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dheadhats.sharepoint.com/Shared Documents/Bedhead Shared Drive/WHOLESALE/1_AW2027/"/>
    </mc:Choice>
  </mc:AlternateContent>
  <xr:revisionPtr revIDLastSave="118" documentId="8_{FE22934D-BB47-4DC6-8A7B-5007E2B8CD00}" xr6:coauthVersionLast="47" xr6:coauthVersionMax="47" xr10:uidLastSave="{138552B1-3A72-4E9C-BA15-721A6E6ACB35}"/>
  <bookViews>
    <workbookView xWindow="-110" yWindow="-110" windowWidth="19420" windowHeight="11500" tabRatio="957" xr2:uid="{C3BDF827-741A-4008-A157-8A4C8AFF48B9}"/>
  </bookViews>
  <sheets>
    <sheet name="Originals" sheetId="1" r:id="rId1"/>
    <sheet name="Fleece" sheetId="16" r:id="rId2"/>
    <sheet name="Heritage" sheetId="6" r:id="rId3"/>
    <sheet name="IMPORTANT - Order Summary" sheetId="10" r:id="rId4"/>
    <sheet name="Tally" sheetId="13" state="hidden" r:id="rId5"/>
    <sheet name="Credit Application Form" sheetId="15" r:id="rId6"/>
  </sheets>
  <definedNames>
    <definedName name="_xlnm._FilterDatabase" localSheetId="1" hidden="1">Fleece!$B$1:$B$97</definedName>
    <definedName name="_xlnm._FilterDatabase" localSheetId="2" hidden="1">Heritage!$B$1:$B$63</definedName>
    <definedName name="_xlnm._FilterDatabase" localSheetId="0" hidden="1">Originals!$B$1:$B$96</definedName>
    <definedName name="_xlnm._FilterDatabase" localSheetId="4" hidden="1">Tally!$A$1:$M$525</definedName>
    <definedName name="_xlnm.Print_Area" localSheetId="2">Heritage!$A$1:$R$63</definedName>
    <definedName name="_xlnm.Print_Area" localSheetId="0">Originals!$A$1:$U$91</definedName>
    <definedName name="SKU">#REF!</definedName>
    <definedName name="Spring_SKU" localSheetId="0">Originals!$1:$1048576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7" i="6" l="1"/>
  <c r="R42" i="6"/>
  <c r="R54" i="6"/>
  <c r="R52" i="6"/>
  <c r="R50" i="6"/>
  <c r="R48" i="6"/>
  <c r="R46" i="6"/>
  <c r="R44" i="6"/>
  <c r="R61" i="6" s="1"/>
  <c r="R34" i="6"/>
  <c r="H420" i="13" a="1"/>
  <c r="I420" i="13" a="1"/>
  <c r="J420" i="13" a="1"/>
  <c r="K420" i="13" a="1"/>
  <c r="L420" i="13" a="1"/>
  <c r="M420" i="13" a="1"/>
  <c r="N420" i="13" a="1"/>
  <c r="O420" i="13" a="1"/>
  <c r="P420" i="13" a="1"/>
  <c r="Q420" i="13" a="1"/>
  <c r="R420" i="13" a="1"/>
  <c r="S420" i="13" a="1"/>
  <c r="H421" i="13" a="1"/>
  <c r="I421" i="13" a="1"/>
  <c r="J421" i="13" a="1"/>
  <c r="K421" i="13" a="1"/>
  <c r="L421" i="13" a="1"/>
  <c r="M421" i="13" a="1"/>
  <c r="N421" i="13" a="1"/>
  <c r="O421" i="13" a="1"/>
  <c r="P421" i="13" a="1"/>
  <c r="Q421" i="13" a="1"/>
  <c r="R421" i="13" a="1"/>
  <c r="S421" i="13" a="1"/>
  <c r="H422" i="13" a="1"/>
  <c r="I422" i="13" a="1"/>
  <c r="J422" i="13" a="1"/>
  <c r="K422" i="13" a="1"/>
  <c r="L422" i="13" a="1"/>
  <c r="M422" i="13" a="1"/>
  <c r="N422" i="13" a="1"/>
  <c r="O422" i="13" a="1"/>
  <c r="P422" i="13" a="1"/>
  <c r="Q422" i="13" a="1"/>
  <c r="R422" i="13" a="1"/>
  <c r="S422" i="13" a="1"/>
  <c r="H423" i="13" a="1"/>
  <c r="I423" i="13" a="1"/>
  <c r="J423" i="13" a="1"/>
  <c r="K423" i="13" a="1"/>
  <c r="L423" i="13" a="1"/>
  <c r="M423" i="13" a="1"/>
  <c r="N423" i="13" a="1"/>
  <c r="O423" i="13" a="1"/>
  <c r="P423" i="13" a="1"/>
  <c r="Q423" i="13" a="1"/>
  <c r="R423" i="13" a="1"/>
  <c r="S423" i="13" a="1"/>
  <c r="H424" i="13" a="1"/>
  <c r="I424" i="13" a="1"/>
  <c r="J424" i="13" a="1"/>
  <c r="K424" i="13" a="1"/>
  <c r="L424" i="13" a="1"/>
  <c r="M424" i="13" a="1"/>
  <c r="N424" i="13" a="1"/>
  <c r="O424" i="13" a="1"/>
  <c r="P424" i="13" a="1"/>
  <c r="Q424" i="13" a="1"/>
  <c r="R424" i="13" a="1"/>
  <c r="S424" i="13" a="1"/>
  <c r="H425" i="13" a="1"/>
  <c r="I425" i="13" a="1"/>
  <c r="J425" i="13" a="1"/>
  <c r="K425" i="13" a="1"/>
  <c r="L425" i="13" a="1"/>
  <c r="M425" i="13" a="1"/>
  <c r="N425" i="13" a="1"/>
  <c r="O425" i="13" a="1"/>
  <c r="P425" i="13" a="1"/>
  <c r="Q425" i="13" a="1"/>
  <c r="R425" i="13" a="1"/>
  <c r="S425" i="13" a="1"/>
  <c r="H426" i="13" a="1"/>
  <c r="I426" i="13" a="1"/>
  <c r="J426" i="13" a="1"/>
  <c r="K426" i="13" a="1"/>
  <c r="L426" i="13" a="1"/>
  <c r="M426" i="13" a="1"/>
  <c r="N426" i="13" a="1"/>
  <c r="O426" i="13" a="1"/>
  <c r="P426" i="13" a="1"/>
  <c r="Q426" i="13" a="1"/>
  <c r="R426" i="13" a="1"/>
  <c r="S426" i="13" a="1"/>
  <c r="V169" i="13" a="1"/>
  <c r="U169" i="13" a="1"/>
  <c r="T169" i="13" a="1"/>
  <c r="S169" i="13" a="1"/>
  <c r="R169" i="13" a="1"/>
  <c r="Q169" i="13" a="1"/>
  <c r="P169" i="13" a="1"/>
  <c r="O169" i="13" a="1"/>
  <c r="N169" i="13" a="1"/>
  <c r="M169" i="13" a="1"/>
  <c r="L169" i="13" a="1"/>
  <c r="K169" i="13" a="1"/>
  <c r="J169" i="13" a="1"/>
  <c r="I169" i="13" a="1"/>
  <c r="H169" i="13" a="1"/>
  <c r="V168" i="13" a="1"/>
  <c r="U168" i="13" a="1"/>
  <c r="T168" i="13" a="1"/>
  <c r="S168" i="13" a="1"/>
  <c r="R168" i="13" a="1"/>
  <c r="Q168" i="13" a="1"/>
  <c r="P168" i="13" a="1"/>
  <c r="O168" i="13" a="1"/>
  <c r="N168" i="13" a="1"/>
  <c r="M168" i="13" a="1"/>
  <c r="L168" i="13" a="1"/>
  <c r="K168" i="13" a="1"/>
  <c r="J168" i="13" a="1"/>
  <c r="I168" i="13" a="1"/>
  <c r="H168" i="13" a="1"/>
  <c r="V167" i="13" a="1"/>
  <c r="U167" i="13" a="1"/>
  <c r="T167" i="13" a="1"/>
  <c r="S167" i="13" a="1"/>
  <c r="R167" i="13" a="1"/>
  <c r="Q167" i="13" a="1"/>
  <c r="P167" i="13" a="1"/>
  <c r="O167" i="13" a="1"/>
  <c r="N167" i="13" a="1"/>
  <c r="M167" i="13" a="1"/>
  <c r="L167" i="13" a="1"/>
  <c r="K167" i="13" a="1"/>
  <c r="J167" i="13" a="1"/>
  <c r="I167" i="13" a="1"/>
  <c r="H167" i="13" a="1"/>
  <c r="V166" i="13" a="1"/>
  <c r="U166" i="13" a="1"/>
  <c r="T166" i="13" a="1"/>
  <c r="S166" i="13" a="1"/>
  <c r="R166" i="13" a="1"/>
  <c r="Q166" i="13" a="1"/>
  <c r="P166" i="13" a="1"/>
  <c r="O166" i="13" a="1"/>
  <c r="N166" i="13" a="1"/>
  <c r="M166" i="13" a="1"/>
  <c r="L166" i="13" a="1"/>
  <c r="K166" i="13" a="1"/>
  <c r="J166" i="13" a="1"/>
  <c r="I166" i="13" a="1"/>
  <c r="H166" i="13" a="1"/>
  <c r="V165" i="13" a="1"/>
  <c r="U165" i="13" a="1"/>
  <c r="T165" i="13" a="1"/>
  <c r="S165" i="13" a="1"/>
  <c r="R165" i="13" a="1"/>
  <c r="Q165" i="13" a="1"/>
  <c r="P165" i="13" a="1"/>
  <c r="O165" i="13" a="1"/>
  <c r="N165" i="13" a="1"/>
  <c r="M165" i="13" a="1"/>
  <c r="L165" i="13" a="1"/>
  <c r="K165" i="13" a="1"/>
  <c r="J165" i="13" a="1"/>
  <c r="I165" i="13" a="1"/>
  <c r="H165" i="13" a="1"/>
  <c r="V99" i="13" a="1"/>
  <c r="U99" i="13" a="1"/>
  <c r="T99" i="13" a="1"/>
  <c r="S99" i="13" a="1"/>
  <c r="R99" i="13" a="1"/>
  <c r="Q99" i="13" a="1"/>
  <c r="P99" i="13" a="1"/>
  <c r="O99" i="13" a="1"/>
  <c r="N99" i="13" a="1"/>
  <c r="M99" i="13" a="1"/>
  <c r="L99" i="13" a="1"/>
  <c r="K99" i="13" a="1"/>
  <c r="J99" i="13" a="1"/>
  <c r="I99" i="13" a="1"/>
  <c r="H99" i="13" a="1"/>
  <c r="V98" i="13" a="1"/>
  <c r="U98" i="13" a="1"/>
  <c r="T98" i="13" a="1"/>
  <c r="S98" i="13" a="1"/>
  <c r="R98" i="13" a="1"/>
  <c r="Q98" i="13" a="1"/>
  <c r="P98" i="13" a="1"/>
  <c r="O98" i="13" a="1"/>
  <c r="N98" i="13" a="1"/>
  <c r="M98" i="13" a="1"/>
  <c r="L98" i="13" a="1"/>
  <c r="K98" i="13" a="1"/>
  <c r="J98" i="13" a="1"/>
  <c r="I98" i="13" a="1"/>
  <c r="H98" i="13" a="1"/>
  <c r="V97" i="13" a="1"/>
  <c r="U97" i="13" a="1"/>
  <c r="T97" i="13" a="1"/>
  <c r="S97" i="13" a="1"/>
  <c r="R97" i="13" a="1"/>
  <c r="Q97" i="13" a="1"/>
  <c r="P97" i="13" a="1"/>
  <c r="O97" i="13" a="1"/>
  <c r="N97" i="13" a="1"/>
  <c r="M97" i="13" a="1"/>
  <c r="L97" i="13" a="1"/>
  <c r="K97" i="13" a="1"/>
  <c r="J97" i="13" a="1"/>
  <c r="I97" i="13" a="1"/>
  <c r="H97" i="13" a="1"/>
  <c r="V41" i="13" a="1"/>
  <c r="U41" i="13" a="1"/>
  <c r="T41" i="13" a="1"/>
  <c r="S41" i="13" a="1"/>
  <c r="R41" i="13" a="1"/>
  <c r="Q41" i="13" a="1"/>
  <c r="P41" i="13" a="1"/>
  <c r="O41" i="13" a="1"/>
  <c r="N41" i="13" a="1"/>
  <c r="M41" i="13" a="1"/>
  <c r="L41" i="13" a="1"/>
  <c r="K41" i="13" a="1"/>
  <c r="J41" i="13" a="1"/>
  <c r="I41" i="13" a="1"/>
  <c r="H41" i="13" a="1"/>
  <c r="V40" i="13" a="1"/>
  <c r="U40" i="13" a="1"/>
  <c r="T40" i="13" a="1"/>
  <c r="S40" i="13" a="1"/>
  <c r="R40" i="13" a="1"/>
  <c r="Q40" i="13" a="1"/>
  <c r="P40" i="13" a="1"/>
  <c r="O40" i="13" a="1"/>
  <c r="N40" i="13" a="1"/>
  <c r="M40" i="13" a="1"/>
  <c r="L40" i="13" a="1"/>
  <c r="K40" i="13" a="1"/>
  <c r="J40" i="13" a="1"/>
  <c r="I40" i="13" a="1"/>
  <c r="H40" i="13" a="1"/>
  <c r="V39" i="13" a="1"/>
  <c r="U39" i="13" a="1"/>
  <c r="T39" i="13" a="1"/>
  <c r="S39" i="13" a="1"/>
  <c r="R39" i="13" a="1"/>
  <c r="Q39" i="13" a="1"/>
  <c r="P39" i="13" a="1"/>
  <c r="O39" i="13" a="1"/>
  <c r="N39" i="13" a="1"/>
  <c r="M39" i="13" a="1"/>
  <c r="L39" i="13" a="1"/>
  <c r="K39" i="13" a="1"/>
  <c r="J39" i="13" a="1"/>
  <c r="I39" i="13" a="1"/>
  <c r="H39" i="13" a="1"/>
  <c r="V38" i="13" a="1"/>
  <c r="U38" i="13" a="1"/>
  <c r="T38" i="13" a="1"/>
  <c r="S38" i="13" a="1"/>
  <c r="R38" i="13" a="1"/>
  <c r="Q38" i="13" a="1"/>
  <c r="P38" i="13" a="1"/>
  <c r="O38" i="13" a="1"/>
  <c r="N38" i="13" a="1"/>
  <c r="M38" i="13" a="1"/>
  <c r="L38" i="13" a="1"/>
  <c r="K38" i="13" a="1"/>
  <c r="J38" i="13" a="1"/>
  <c r="I38" i="13" a="1"/>
  <c r="H38" i="13" a="1"/>
  <c r="V37" i="13" a="1"/>
  <c r="U37" i="13" a="1"/>
  <c r="T37" i="13" a="1"/>
  <c r="S37" i="13" a="1"/>
  <c r="R37" i="13" a="1"/>
  <c r="Q37" i="13" a="1"/>
  <c r="P37" i="13" a="1"/>
  <c r="O37" i="13" a="1"/>
  <c r="N37" i="13" a="1"/>
  <c r="M37" i="13" a="1"/>
  <c r="L37" i="13" a="1"/>
  <c r="K37" i="13" a="1"/>
  <c r="J37" i="13" a="1"/>
  <c r="I37" i="13" a="1"/>
  <c r="H37" i="13" a="1"/>
  <c r="U48" i="1"/>
  <c r="U17" i="1"/>
  <c r="H311" i="13" a="1"/>
  <c r="I311" i="13" a="1"/>
  <c r="J311" i="13" a="1"/>
  <c r="K311" i="13" a="1"/>
  <c r="L311" i="13" a="1"/>
  <c r="M311" i="13" a="1"/>
  <c r="N311" i="13" a="1"/>
  <c r="O311" i="13" a="1"/>
  <c r="P311" i="13" a="1"/>
  <c r="Q311" i="13" a="1"/>
  <c r="R311" i="13" a="1"/>
  <c r="S311" i="13" a="1"/>
  <c r="T311" i="13" a="1"/>
  <c r="U311" i="13" a="1"/>
  <c r="V311" i="13" a="1"/>
  <c r="H312" i="13" a="1"/>
  <c r="I312" i="13" a="1"/>
  <c r="J312" i="13" a="1"/>
  <c r="K312" i="13" a="1"/>
  <c r="L312" i="13" a="1"/>
  <c r="M312" i="13" a="1"/>
  <c r="N312" i="13" a="1"/>
  <c r="O312" i="13" a="1"/>
  <c r="P312" i="13" a="1"/>
  <c r="Q312" i="13" a="1"/>
  <c r="R312" i="13" a="1"/>
  <c r="S312" i="13" a="1"/>
  <c r="T312" i="13" a="1"/>
  <c r="U312" i="13" a="1"/>
  <c r="V312" i="13" a="1"/>
  <c r="H313" i="13" a="1"/>
  <c r="I313" i="13" a="1"/>
  <c r="J313" i="13" a="1"/>
  <c r="K313" i="13" a="1"/>
  <c r="L313" i="13" a="1"/>
  <c r="M313" i="13" a="1"/>
  <c r="N313" i="13" a="1"/>
  <c r="O313" i="13" a="1"/>
  <c r="P313" i="13" a="1"/>
  <c r="Q313" i="13" a="1"/>
  <c r="R313" i="13" a="1"/>
  <c r="S313" i="13" a="1"/>
  <c r="T313" i="13" a="1"/>
  <c r="U313" i="13" a="1"/>
  <c r="V313" i="13" a="1"/>
  <c r="H314" i="13" a="1"/>
  <c r="I314" i="13" a="1"/>
  <c r="J314" i="13" a="1"/>
  <c r="K314" i="13" a="1"/>
  <c r="L314" i="13" a="1"/>
  <c r="M314" i="13" a="1"/>
  <c r="N314" i="13" a="1"/>
  <c r="O314" i="13" a="1"/>
  <c r="P314" i="13" a="1"/>
  <c r="Q314" i="13" a="1"/>
  <c r="R314" i="13" a="1"/>
  <c r="S314" i="13" a="1"/>
  <c r="T314" i="13" a="1"/>
  <c r="U314" i="13" a="1"/>
  <c r="V314" i="13" a="1"/>
  <c r="H315" i="13" a="1"/>
  <c r="I315" i="13" a="1"/>
  <c r="J315" i="13" a="1"/>
  <c r="K315" i="13" a="1"/>
  <c r="L315" i="13" a="1"/>
  <c r="M315" i="13" a="1"/>
  <c r="N315" i="13" a="1"/>
  <c r="O315" i="13" a="1"/>
  <c r="P315" i="13" a="1"/>
  <c r="Q315" i="13" a="1"/>
  <c r="R315" i="13" a="1"/>
  <c r="S315" i="13" a="1"/>
  <c r="T315" i="13" a="1"/>
  <c r="U315" i="13" a="1"/>
  <c r="V315" i="13" a="1"/>
  <c r="H316" i="13" a="1"/>
  <c r="I316" i="13" a="1"/>
  <c r="J316" i="13" a="1"/>
  <c r="K316" i="13" a="1"/>
  <c r="L316" i="13" a="1"/>
  <c r="M316" i="13" a="1"/>
  <c r="N316" i="13" a="1"/>
  <c r="O316" i="13" a="1"/>
  <c r="P316" i="13" a="1"/>
  <c r="Q316" i="13" a="1"/>
  <c r="R316" i="13" a="1"/>
  <c r="S316" i="13" a="1"/>
  <c r="T316" i="13" a="1"/>
  <c r="U316" i="13" a="1"/>
  <c r="V316" i="13" a="1"/>
  <c r="H317" i="13" a="1"/>
  <c r="I317" i="13" a="1"/>
  <c r="J317" i="13" a="1"/>
  <c r="K317" i="13" a="1"/>
  <c r="L317" i="13" a="1"/>
  <c r="M317" i="13" a="1"/>
  <c r="N317" i="13" a="1"/>
  <c r="O317" i="13" a="1"/>
  <c r="P317" i="13" a="1"/>
  <c r="Q317" i="13" a="1"/>
  <c r="R317" i="13" a="1"/>
  <c r="S317" i="13" a="1"/>
  <c r="T317" i="13" a="1"/>
  <c r="U317" i="13" a="1"/>
  <c r="V317" i="13" a="1"/>
  <c r="H318" i="13" a="1"/>
  <c r="I318" i="13" a="1"/>
  <c r="J318" i="13" a="1"/>
  <c r="K318" i="13" a="1"/>
  <c r="L318" i="13" a="1"/>
  <c r="M318" i="13" a="1"/>
  <c r="N318" i="13" a="1"/>
  <c r="O318" i="13" a="1"/>
  <c r="P318" i="13" a="1"/>
  <c r="Q318" i="13" a="1"/>
  <c r="R318" i="13" a="1"/>
  <c r="S318" i="13" a="1"/>
  <c r="T318" i="13" a="1"/>
  <c r="U318" i="13" a="1"/>
  <c r="V318" i="13" a="1"/>
  <c r="H319" i="13" a="1"/>
  <c r="I319" i="13" a="1"/>
  <c r="J319" i="13" a="1"/>
  <c r="K319" i="13" a="1"/>
  <c r="L319" i="13" a="1"/>
  <c r="M319" i="13" a="1"/>
  <c r="N319" i="13" a="1"/>
  <c r="O319" i="13" a="1"/>
  <c r="P319" i="13" a="1"/>
  <c r="Q319" i="13" a="1"/>
  <c r="R319" i="13" a="1"/>
  <c r="S319" i="13" a="1"/>
  <c r="T319" i="13" a="1"/>
  <c r="U319" i="13" a="1"/>
  <c r="V319" i="13" a="1"/>
  <c r="H320" i="13" a="1"/>
  <c r="I320" i="13" a="1"/>
  <c r="J320" i="13" a="1"/>
  <c r="K320" i="13" a="1"/>
  <c r="L320" i="13" a="1"/>
  <c r="M320" i="13" a="1"/>
  <c r="N320" i="13" a="1"/>
  <c r="O320" i="13" a="1"/>
  <c r="P320" i="13" a="1"/>
  <c r="Q320" i="13" a="1"/>
  <c r="R320" i="13" a="1"/>
  <c r="S320" i="13" a="1"/>
  <c r="T320" i="13" a="1"/>
  <c r="U320" i="13" a="1"/>
  <c r="V320" i="13" a="1"/>
  <c r="H321" i="13" a="1"/>
  <c r="I321" i="13" a="1"/>
  <c r="J321" i="13" a="1"/>
  <c r="K321" i="13" a="1"/>
  <c r="L321" i="13" a="1"/>
  <c r="M321" i="13" a="1"/>
  <c r="N321" i="13" a="1"/>
  <c r="O321" i="13" a="1"/>
  <c r="P321" i="13" a="1"/>
  <c r="Q321" i="13" a="1"/>
  <c r="R321" i="13" a="1"/>
  <c r="S321" i="13" a="1"/>
  <c r="T321" i="13" a="1"/>
  <c r="U321" i="13" a="1"/>
  <c r="V321" i="13" a="1"/>
  <c r="H322" i="13" a="1"/>
  <c r="I322" i="13" a="1"/>
  <c r="J322" i="13" a="1"/>
  <c r="K322" i="13" a="1"/>
  <c r="L322" i="13" a="1"/>
  <c r="M322" i="13" a="1"/>
  <c r="N322" i="13" a="1"/>
  <c r="O322" i="13" a="1"/>
  <c r="P322" i="13" a="1"/>
  <c r="Q322" i="13" a="1"/>
  <c r="R322" i="13" a="1"/>
  <c r="S322" i="13" a="1"/>
  <c r="T322" i="13" a="1"/>
  <c r="U322" i="13" a="1"/>
  <c r="V322" i="13" a="1"/>
  <c r="H323" i="13" a="1"/>
  <c r="I323" i="13" a="1"/>
  <c r="J323" i="13" a="1"/>
  <c r="K323" i="13" a="1"/>
  <c r="L323" i="13" a="1"/>
  <c r="M323" i="13" a="1"/>
  <c r="N323" i="13" a="1"/>
  <c r="O323" i="13" a="1"/>
  <c r="P323" i="13" a="1"/>
  <c r="Q323" i="13" a="1"/>
  <c r="R323" i="13" a="1"/>
  <c r="S323" i="13" a="1"/>
  <c r="T323" i="13" a="1"/>
  <c r="U323" i="13" a="1"/>
  <c r="V323" i="13" a="1"/>
  <c r="H324" i="13" a="1"/>
  <c r="I324" i="13" a="1"/>
  <c r="J324" i="13" a="1"/>
  <c r="K324" i="13" a="1"/>
  <c r="L324" i="13" a="1"/>
  <c r="M324" i="13" a="1"/>
  <c r="N324" i="13" a="1"/>
  <c r="O324" i="13" a="1"/>
  <c r="P324" i="13" a="1"/>
  <c r="Q324" i="13" a="1"/>
  <c r="R324" i="13" a="1"/>
  <c r="S324" i="13" a="1"/>
  <c r="T324" i="13" a="1"/>
  <c r="U324" i="13" a="1"/>
  <c r="V324" i="13" a="1"/>
  <c r="H325" i="13" a="1"/>
  <c r="I325" i="13" a="1"/>
  <c r="J325" i="13" a="1"/>
  <c r="K325" i="13" a="1"/>
  <c r="L325" i="13" a="1"/>
  <c r="M325" i="13" a="1"/>
  <c r="N325" i="13" a="1"/>
  <c r="O325" i="13" a="1"/>
  <c r="P325" i="13" a="1"/>
  <c r="Q325" i="13" a="1"/>
  <c r="R325" i="13" a="1"/>
  <c r="S325" i="13" a="1"/>
  <c r="T325" i="13" a="1"/>
  <c r="U325" i="13" a="1"/>
  <c r="V325" i="13" a="1"/>
  <c r="U15" i="1"/>
  <c r="U13" i="1"/>
  <c r="X525" i="13" a="1"/>
  <c r="W525" i="13" a="1"/>
  <c r="V525" i="13" a="1"/>
  <c r="U525" i="13" a="1"/>
  <c r="T525" i="13" a="1"/>
  <c r="S525" i="13" a="1"/>
  <c r="R525" i="13" a="1"/>
  <c r="Q525" i="13" a="1"/>
  <c r="P525" i="13" a="1"/>
  <c r="O525" i="13" a="1"/>
  <c r="N525" i="13" a="1"/>
  <c r="M525" i="13" a="1"/>
  <c r="L525" i="13" a="1"/>
  <c r="K525" i="13" a="1"/>
  <c r="J525" i="13" a="1"/>
  <c r="I525" i="13" a="1"/>
  <c r="H525" i="13" a="1"/>
  <c r="X524" i="13" a="1"/>
  <c r="W524" i="13" a="1"/>
  <c r="V524" i="13" a="1"/>
  <c r="U524" i="13" a="1"/>
  <c r="T524" i="13" a="1"/>
  <c r="S524" i="13" a="1"/>
  <c r="R524" i="13" a="1"/>
  <c r="Q524" i="13" a="1"/>
  <c r="P524" i="13" a="1"/>
  <c r="O524" i="13" a="1"/>
  <c r="N524" i="13" a="1"/>
  <c r="M524" i="13" a="1"/>
  <c r="L524" i="13" a="1"/>
  <c r="K524" i="13" a="1"/>
  <c r="J524" i="13" a="1"/>
  <c r="I524" i="13" a="1"/>
  <c r="H524" i="13" a="1"/>
  <c r="X523" i="13" a="1"/>
  <c r="W523" i="13" a="1"/>
  <c r="V523" i="13" a="1"/>
  <c r="U523" i="13" a="1"/>
  <c r="T523" i="13" a="1"/>
  <c r="S523" i="13" a="1"/>
  <c r="R523" i="13" a="1"/>
  <c r="Q523" i="13" a="1"/>
  <c r="P523" i="13" a="1"/>
  <c r="O523" i="13" a="1"/>
  <c r="N523" i="13" a="1"/>
  <c r="M523" i="13" a="1"/>
  <c r="L523" i="13" a="1"/>
  <c r="K523" i="13" a="1"/>
  <c r="J523" i="13" a="1"/>
  <c r="I523" i="13" a="1"/>
  <c r="H523" i="13" a="1"/>
  <c r="X522" i="13" a="1"/>
  <c r="W522" i="13" a="1"/>
  <c r="V522" i="13" a="1"/>
  <c r="U522" i="13" a="1"/>
  <c r="T522" i="13" a="1"/>
  <c r="S522" i="13" a="1"/>
  <c r="R522" i="13" a="1"/>
  <c r="Q522" i="13" a="1"/>
  <c r="P522" i="13" a="1"/>
  <c r="O522" i="13" a="1"/>
  <c r="N522" i="13" a="1"/>
  <c r="M522" i="13" a="1"/>
  <c r="L522" i="13" a="1"/>
  <c r="K522" i="13" a="1"/>
  <c r="J522" i="13" a="1"/>
  <c r="I522" i="13" a="1"/>
  <c r="H522" i="13" a="1"/>
  <c r="X521" i="13" a="1"/>
  <c r="W521" i="13" a="1"/>
  <c r="V521" i="13" a="1"/>
  <c r="U521" i="13" a="1"/>
  <c r="T521" i="13" a="1"/>
  <c r="S521" i="13" a="1"/>
  <c r="R521" i="13" a="1"/>
  <c r="Q521" i="13" a="1"/>
  <c r="P521" i="13" a="1"/>
  <c r="O521" i="13" a="1"/>
  <c r="N521" i="13" a="1"/>
  <c r="M521" i="13" a="1"/>
  <c r="L521" i="13" a="1"/>
  <c r="K521" i="13" a="1"/>
  <c r="J521" i="13" a="1"/>
  <c r="I521" i="13" a="1"/>
  <c r="H521" i="13" a="1"/>
  <c r="X520" i="13" a="1"/>
  <c r="W520" i="13" a="1"/>
  <c r="V520" i="13" a="1"/>
  <c r="U520" i="13" a="1"/>
  <c r="T520" i="13" a="1"/>
  <c r="S520" i="13" a="1"/>
  <c r="R520" i="13" a="1"/>
  <c r="Q520" i="13" a="1"/>
  <c r="P520" i="13" a="1"/>
  <c r="O520" i="13" a="1"/>
  <c r="N520" i="13" a="1"/>
  <c r="M520" i="13" a="1"/>
  <c r="L520" i="13" a="1"/>
  <c r="K520" i="13" a="1"/>
  <c r="J520" i="13" a="1"/>
  <c r="I520" i="13" a="1"/>
  <c r="H520" i="13" a="1"/>
  <c r="X519" i="13" a="1"/>
  <c r="W519" i="13" a="1"/>
  <c r="V519" i="13" a="1"/>
  <c r="U519" i="13" a="1"/>
  <c r="T519" i="13" a="1"/>
  <c r="S519" i="13" a="1"/>
  <c r="R519" i="13" a="1"/>
  <c r="Q519" i="13" a="1"/>
  <c r="P519" i="13" a="1"/>
  <c r="O519" i="13" a="1"/>
  <c r="N519" i="13" a="1"/>
  <c r="M519" i="13" a="1"/>
  <c r="L519" i="13" a="1"/>
  <c r="K519" i="13" a="1"/>
  <c r="J519" i="13" a="1"/>
  <c r="I519" i="13" a="1"/>
  <c r="H519" i="13" a="1"/>
  <c r="X518" i="13" a="1"/>
  <c r="W518" i="13" a="1"/>
  <c r="V518" i="13" a="1"/>
  <c r="U518" i="13" a="1"/>
  <c r="T518" i="13" a="1"/>
  <c r="S518" i="13" a="1"/>
  <c r="R518" i="13" a="1"/>
  <c r="Q518" i="13" a="1"/>
  <c r="P518" i="13" a="1"/>
  <c r="O518" i="13" a="1"/>
  <c r="N518" i="13" a="1"/>
  <c r="M518" i="13" a="1"/>
  <c r="L518" i="13" a="1"/>
  <c r="K518" i="13" a="1"/>
  <c r="J518" i="13" a="1"/>
  <c r="I518" i="13" a="1"/>
  <c r="H518" i="13" a="1"/>
  <c r="X517" i="13" a="1"/>
  <c r="W517" i="13" a="1"/>
  <c r="V517" i="13" a="1"/>
  <c r="U517" i="13" a="1"/>
  <c r="T517" i="13" a="1"/>
  <c r="S517" i="13" a="1"/>
  <c r="R517" i="13" a="1"/>
  <c r="Q517" i="13" a="1"/>
  <c r="P517" i="13" a="1"/>
  <c r="O517" i="13" a="1"/>
  <c r="N517" i="13" a="1"/>
  <c r="M517" i="13" a="1"/>
  <c r="L517" i="13" a="1"/>
  <c r="K517" i="13" a="1"/>
  <c r="J517" i="13" a="1"/>
  <c r="I517" i="13" a="1"/>
  <c r="H517" i="13" a="1"/>
  <c r="W37" i="16"/>
  <c r="W35" i="16"/>
  <c r="W33" i="16"/>
  <c r="W31" i="16"/>
  <c r="B165" i="13" l="1"/>
  <c r="B420" i="13"/>
  <c r="B421" i="13"/>
  <c r="B422" i="13"/>
  <c r="B423" i="13"/>
  <c r="B424" i="13"/>
  <c r="B425" i="13"/>
  <c r="B426" i="13"/>
  <c r="B38" i="13"/>
  <c r="B168" i="13"/>
  <c r="B98" i="13"/>
  <c r="B41" i="13"/>
  <c r="B166" i="13"/>
  <c r="B99" i="13"/>
  <c r="B169" i="13"/>
  <c r="B167" i="13"/>
  <c r="B40" i="13"/>
  <c r="B97" i="13"/>
  <c r="B37" i="13"/>
  <c r="B39" i="13"/>
  <c r="B311" i="13"/>
  <c r="B313" i="13"/>
  <c r="B320" i="13"/>
  <c r="B314" i="13"/>
  <c r="B315" i="13"/>
  <c r="B317" i="13"/>
  <c r="B321" i="13"/>
  <c r="B324" i="13"/>
  <c r="B325" i="13"/>
  <c r="B312" i="13"/>
  <c r="B319" i="13"/>
  <c r="B322" i="13"/>
  <c r="B316" i="13"/>
  <c r="B323" i="13"/>
  <c r="B318" i="13"/>
  <c r="B519" i="13"/>
  <c r="B521" i="13"/>
  <c r="B522" i="13"/>
  <c r="B523" i="13"/>
  <c r="B524" i="13"/>
  <c r="B520" i="13"/>
  <c r="B525" i="13"/>
  <c r="B517" i="13"/>
  <c r="B518" i="13"/>
  <c r="H430" i="13" l="1" a="1"/>
  <c r="I430" i="13" a="1"/>
  <c r="J430" i="13" a="1"/>
  <c r="K430" i="13" a="1"/>
  <c r="L430" i="13" a="1"/>
  <c r="M430" i="13" a="1"/>
  <c r="N430" i="13" a="1"/>
  <c r="O430" i="13" a="1"/>
  <c r="P430" i="13" a="1"/>
  <c r="Q430" i="13" a="1"/>
  <c r="R430" i="13" a="1"/>
  <c r="S430" i="13" a="1"/>
  <c r="T430" i="13" a="1"/>
  <c r="U430" i="13" a="1"/>
  <c r="V430" i="13" a="1"/>
  <c r="W430" i="13" a="1"/>
  <c r="X430" i="13" a="1"/>
  <c r="H431" i="13" a="1"/>
  <c r="I431" i="13" a="1"/>
  <c r="J431" i="13" a="1"/>
  <c r="K431" i="13" a="1"/>
  <c r="L431" i="13" a="1"/>
  <c r="M431" i="13" a="1"/>
  <c r="N431" i="13" a="1"/>
  <c r="O431" i="13" a="1"/>
  <c r="P431" i="13" a="1"/>
  <c r="Q431" i="13" a="1"/>
  <c r="R431" i="13" a="1"/>
  <c r="S431" i="13" a="1"/>
  <c r="T431" i="13" a="1"/>
  <c r="U431" i="13" a="1"/>
  <c r="V431" i="13" a="1"/>
  <c r="W431" i="13" a="1"/>
  <c r="X431" i="13" a="1"/>
  <c r="H432" i="13" a="1"/>
  <c r="I432" i="13" a="1"/>
  <c r="J432" i="13" a="1"/>
  <c r="K432" i="13" a="1"/>
  <c r="L432" i="13" a="1"/>
  <c r="M432" i="13" a="1"/>
  <c r="N432" i="13" a="1"/>
  <c r="O432" i="13" a="1"/>
  <c r="P432" i="13" a="1"/>
  <c r="Q432" i="13" a="1"/>
  <c r="R432" i="13" a="1"/>
  <c r="S432" i="13" a="1"/>
  <c r="T432" i="13" a="1"/>
  <c r="U432" i="13" a="1"/>
  <c r="V432" i="13" a="1"/>
  <c r="W432" i="13" a="1"/>
  <c r="X432" i="13" a="1"/>
  <c r="H433" i="13" a="1"/>
  <c r="I433" i="13" a="1"/>
  <c r="J433" i="13" a="1"/>
  <c r="K433" i="13" a="1"/>
  <c r="L433" i="13" a="1"/>
  <c r="M433" i="13" a="1"/>
  <c r="N433" i="13" a="1"/>
  <c r="O433" i="13" a="1"/>
  <c r="P433" i="13" a="1"/>
  <c r="Q433" i="13" a="1"/>
  <c r="R433" i="13" a="1"/>
  <c r="S433" i="13" a="1"/>
  <c r="T433" i="13" a="1"/>
  <c r="U433" i="13" a="1"/>
  <c r="V433" i="13" a="1"/>
  <c r="W433" i="13" a="1"/>
  <c r="X433" i="13" a="1"/>
  <c r="H434" i="13" a="1"/>
  <c r="I434" i="13" a="1"/>
  <c r="J434" i="13" a="1"/>
  <c r="K434" i="13" a="1"/>
  <c r="L434" i="13" a="1"/>
  <c r="M434" i="13" a="1"/>
  <c r="N434" i="13" a="1"/>
  <c r="O434" i="13" a="1"/>
  <c r="P434" i="13" a="1"/>
  <c r="Q434" i="13" a="1"/>
  <c r="R434" i="13" a="1"/>
  <c r="S434" i="13" a="1"/>
  <c r="T434" i="13" a="1"/>
  <c r="U434" i="13" a="1"/>
  <c r="V434" i="13" a="1"/>
  <c r="W434" i="13" a="1"/>
  <c r="X434" i="13" a="1"/>
  <c r="H435" i="13" a="1"/>
  <c r="I435" i="13" a="1"/>
  <c r="J435" i="13" a="1"/>
  <c r="K435" i="13" a="1"/>
  <c r="L435" i="13" a="1"/>
  <c r="M435" i="13" a="1"/>
  <c r="N435" i="13" a="1"/>
  <c r="O435" i="13" a="1"/>
  <c r="P435" i="13" a="1"/>
  <c r="Q435" i="13" a="1"/>
  <c r="R435" i="13" a="1"/>
  <c r="S435" i="13" a="1"/>
  <c r="T435" i="13" a="1"/>
  <c r="U435" i="13" a="1"/>
  <c r="V435" i="13" a="1"/>
  <c r="W435" i="13" a="1"/>
  <c r="X435" i="13" a="1"/>
  <c r="H436" i="13" a="1"/>
  <c r="I436" i="13" a="1"/>
  <c r="J436" i="13" a="1"/>
  <c r="K436" i="13" a="1"/>
  <c r="L436" i="13" a="1"/>
  <c r="M436" i="13" a="1"/>
  <c r="N436" i="13" a="1"/>
  <c r="O436" i="13" a="1"/>
  <c r="P436" i="13" a="1"/>
  <c r="Q436" i="13" a="1"/>
  <c r="R436" i="13" a="1"/>
  <c r="S436" i="13" a="1"/>
  <c r="T436" i="13" a="1"/>
  <c r="U436" i="13" a="1"/>
  <c r="V436" i="13" a="1"/>
  <c r="W436" i="13" a="1"/>
  <c r="X436" i="13" a="1"/>
  <c r="H437" i="13" a="1"/>
  <c r="I437" i="13" a="1"/>
  <c r="J437" i="13" a="1"/>
  <c r="K437" i="13" a="1"/>
  <c r="L437" i="13" a="1"/>
  <c r="M437" i="13" a="1"/>
  <c r="N437" i="13" a="1"/>
  <c r="O437" i="13" a="1"/>
  <c r="P437" i="13" a="1"/>
  <c r="Q437" i="13" a="1"/>
  <c r="R437" i="13" a="1"/>
  <c r="S437" i="13" a="1"/>
  <c r="T437" i="13" a="1"/>
  <c r="U437" i="13" a="1"/>
  <c r="V437" i="13" a="1"/>
  <c r="W437" i="13" a="1"/>
  <c r="X437" i="13" a="1"/>
  <c r="H438" i="13" a="1"/>
  <c r="I438" i="13" a="1"/>
  <c r="J438" i="13" a="1"/>
  <c r="K438" i="13" a="1"/>
  <c r="L438" i="13" a="1"/>
  <c r="M438" i="13" a="1"/>
  <c r="N438" i="13" a="1"/>
  <c r="O438" i="13" a="1"/>
  <c r="P438" i="13" a="1"/>
  <c r="Q438" i="13" a="1"/>
  <c r="R438" i="13" a="1"/>
  <c r="S438" i="13" a="1"/>
  <c r="T438" i="13" a="1"/>
  <c r="U438" i="13" a="1"/>
  <c r="V438" i="13" a="1"/>
  <c r="W438" i="13" a="1"/>
  <c r="X438" i="13" a="1"/>
  <c r="H439" i="13" a="1"/>
  <c r="I439" i="13" a="1"/>
  <c r="J439" i="13" a="1"/>
  <c r="K439" i="13" a="1"/>
  <c r="L439" i="13" a="1"/>
  <c r="M439" i="13" a="1"/>
  <c r="N439" i="13" a="1"/>
  <c r="O439" i="13" a="1"/>
  <c r="P439" i="13" a="1"/>
  <c r="Q439" i="13" a="1"/>
  <c r="R439" i="13" a="1"/>
  <c r="S439" i="13" a="1"/>
  <c r="T439" i="13" a="1"/>
  <c r="U439" i="13" a="1"/>
  <c r="V439" i="13" a="1"/>
  <c r="W439" i="13" a="1"/>
  <c r="X439" i="13" a="1"/>
  <c r="H440" i="13" a="1"/>
  <c r="I440" i="13" a="1"/>
  <c r="J440" i="13" a="1"/>
  <c r="K440" i="13" a="1"/>
  <c r="L440" i="13" a="1"/>
  <c r="M440" i="13" a="1"/>
  <c r="N440" i="13" a="1"/>
  <c r="O440" i="13" a="1"/>
  <c r="P440" i="13" a="1"/>
  <c r="Q440" i="13" a="1"/>
  <c r="R440" i="13" a="1"/>
  <c r="S440" i="13" a="1"/>
  <c r="T440" i="13" a="1"/>
  <c r="U440" i="13" a="1"/>
  <c r="V440" i="13" a="1"/>
  <c r="W440" i="13" a="1"/>
  <c r="X440" i="13" a="1"/>
  <c r="H441" i="13" a="1"/>
  <c r="I441" i="13" a="1"/>
  <c r="J441" i="13" a="1"/>
  <c r="K441" i="13" a="1"/>
  <c r="L441" i="13" a="1"/>
  <c r="M441" i="13" a="1"/>
  <c r="N441" i="13" a="1"/>
  <c r="O441" i="13" a="1"/>
  <c r="P441" i="13" a="1"/>
  <c r="Q441" i="13" a="1"/>
  <c r="R441" i="13" a="1"/>
  <c r="S441" i="13" a="1"/>
  <c r="T441" i="13" a="1"/>
  <c r="U441" i="13" a="1"/>
  <c r="V441" i="13" a="1"/>
  <c r="W441" i="13" a="1"/>
  <c r="X441" i="13" a="1"/>
  <c r="H442" i="13" a="1"/>
  <c r="I442" i="13" a="1"/>
  <c r="J442" i="13" a="1"/>
  <c r="K442" i="13" a="1"/>
  <c r="L442" i="13" a="1"/>
  <c r="M442" i="13" a="1"/>
  <c r="N442" i="13" a="1"/>
  <c r="O442" i="13" a="1"/>
  <c r="P442" i="13" a="1"/>
  <c r="Q442" i="13" a="1"/>
  <c r="R442" i="13" a="1"/>
  <c r="S442" i="13" a="1"/>
  <c r="T442" i="13" a="1"/>
  <c r="U442" i="13" a="1"/>
  <c r="V442" i="13" a="1"/>
  <c r="W442" i="13" a="1"/>
  <c r="X442" i="13" a="1"/>
  <c r="H443" i="13" a="1"/>
  <c r="I443" i="13" a="1"/>
  <c r="J443" i="13" a="1"/>
  <c r="K443" i="13" a="1"/>
  <c r="L443" i="13" a="1"/>
  <c r="M443" i="13" a="1"/>
  <c r="N443" i="13" a="1"/>
  <c r="O443" i="13" a="1"/>
  <c r="P443" i="13" a="1"/>
  <c r="Q443" i="13" a="1"/>
  <c r="R443" i="13" a="1"/>
  <c r="S443" i="13" a="1"/>
  <c r="T443" i="13" a="1"/>
  <c r="U443" i="13" a="1"/>
  <c r="V443" i="13" a="1"/>
  <c r="W443" i="13" a="1"/>
  <c r="X443" i="13" a="1"/>
  <c r="H444" i="13" a="1"/>
  <c r="I444" i="13" a="1"/>
  <c r="J444" i="13" a="1"/>
  <c r="K444" i="13" a="1"/>
  <c r="L444" i="13" a="1"/>
  <c r="M444" i="13" a="1"/>
  <c r="N444" i="13" a="1"/>
  <c r="O444" i="13" a="1"/>
  <c r="P444" i="13" a="1"/>
  <c r="Q444" i="13" a="1"/>
  <c r="R444" i="13" a="1"/>
  <c r="S444" i="13" a="1"/>
  <c r="T444" i="13" a="1"/>
  <c r="U444" i="13" a="1"/>
  <c r="V444" i="13" a="1"/>
  <c r="W444" i="13" a="1"/>
  <c r="X444" i="13" a="1"/>
  <c r="H445" i="13" a="1"/>
  <c r="I445" i="13" a="1"/>
  <c r="J445" i="13" a="1"/>
  <c r="K445" i="13" a="1"/>
  <c r="L445" i="13" a="1"/>
  <c r="M445" i="13" a="1"/>
  <c r="N445" i="13" a="1"/>
  <c r="O445" i="13" a="1"/>
  <c r="P445" i="13" a="1"/>
  <c r="Q445" i="13" a="1"/>
  <c r="R445" i="13" a="1"/>
  <c r="S445" i="13" a="1"/>
  <c r="T445" i="13" a="1"/>
  <c r="U445" i="13" a="1"/>
  <c r="V445" i="13" a="1"/>
  <c r="W445" i="13" a="1"/>
  <c r="X445" i="13" a="1"/>
  <c r="H446" i="13" a="1"/>
  <c r="I446" i="13" a="1"/>
  <c r="J446" i="13" a="1"/>
  <c r="K446" i="13" a="1"/>
  <c r="L446" i="13" a="1"/>
  <c r="M446" i="13" a="1"/>
  <c r="N446" i="13" a="1"/>
  <c r="O446" i="13" a="1"/>
  <c r="P446" i="13" a="1"/>
  <c r="Q446" i="13" a="1"/>
  <c r="R446" i="13" a="1"/>
  <c r="S446" i="13" a="1"/>
  <c r="T446" i="13" a="1"/>
  <c r="U446" i="13" a="1"/>
  <c r="V446" i="13" a="1"/>
  <c r="W446" i="13" a="1"/>
  <c r="X446" i="13" a="1"/>
  <c r="H447" i="13" a="1"/>
  <c r="I447" i="13" a="1"/>
  <c r="J447" i="13" a="1"/>
  <c r="K447" i="13" a="1"/>
  <c r="L447" i="13" a="1"/>
  <c r="M447" i="13" a="1"/>
  <c r="N447" i="13" a="1"/>
  <c r="O447" i="13" a="1"/>
  <c r="P447" i="13" a="1"/>
  <c r="Q447" i="13" a="1"/>
  <c r="R447" i="13" a="1"/>
  <c r="S447" i="13" a="1"/>
  <c r="T447" i="13" a="1"/>
  <c r="U447" i="13" a="1"/>
  <c r="V447" i="13" a="1"/>
  <c r="W447" i="13" a="1"/>
  <c r="X447" i="13" a="1"/>
  <c r="H448" i="13" a="1"/>
  <c r="I448" i="13" a="1"/>
  <c r="J448" i="13" a="1"/>
  <c r="K448" i="13" a="1"/>
  <c r="L448" i="13" a="1"/>
  <c r="M448" i="13" a="1"/>
  <c r="N448" i="13" a="1"/>
  <c r="O448" i="13" a="1"/>
  <c r="P448" i="13" a="1"/>
  <c r="Q448" i="13" a="1"/>
  <c r="R448" i="13" a="1"/>
  <c r="S448" i="13" a="1"/>
  <c r="T448" i="13" a="1"/>
  <c r="U448" i="13" a="1"/>
  <c r="V448" i="13" a="1"/>
  <c r="W448" i="13" a="1"/>
  <c r="X448" i="13" a="1"/>
  <c r="H449" i="13" a="1"/>
  <c r="I449" i="13" a="1"/>
  <c r="J449" i="13" a="1"/>
  <c r="K449" i="13" a="1"/>
  <c r="L449" i="13" a="1"/>
  <c r="M449" i="13" a="1"/>
  <c r="N449" i="13" a="1"/>
  <c r="O449" i="13" a="1"/>
  <c r="P449" i="13" a="1"/>
  <c r="Q449" i="13" a="1"/>
  <c r="R449" i="13" a="1"/>
  <c r="S449" i="13" a="1"/>
  <c r="T449" i="13" a="1"/>
  <c r="U449" i="13" a="1"/>
  <c r="V449" i="13" a="1"/>
  <c r="W449" i="13" a="1"/>
  <c r="X449" i="13" a="1"/>
  <c r="H450" i="13" a="1"/>
  <c r="I450" i="13" a="1"/>
  <c r="J450" i="13" a="1"/>
  <c r="K450" i="13" a="1"/>
  <c r="L450" i="13" a="1"/>
  <c r="M450" i="13" a="1"/>
  <c r="N450" i="13" a="1"/>
  <c r="O450" i="13" a="1"/>
  <c r="P450" i="13" a="1"/>
  <c r="Q450" i="13" a="1"/>
  <c r="R450" i="13" a="1"/>
  <c r="S450" i="13" a="1"/>
  <c r="T450" i="13" a="1"/>
  <c r="U450" i="13" a="1"/>
  <c r="V450" i="13" a="1"/>
  <c r="W450" i="13" a="1"/>
  <c r="X450" i="13" a="1"/>
  <c r="H451" i="13" a="1"/>
  <c r="I451" i="13" a="1"/>
  <c r="J451" i="13" a="1"/>
  <c r="K451" i="13" a="1"/>
  <c r="L451" i="13" a="1"/>
  <c r="M451" i="13" a="1"/>
  <c r="N451" i="13" a="1"/>
  <c r="O451" i="13" a="1"/>
  <c r="P451" i="13" a="1"/>
  <c r="Q451" i="13" a="1"/>
  <c r="R451" i="13" a="1"/>
  <c r="S451" i="13" a="1"/>
  <c r="T451" i="13" a="1"/>
  <c r="U451" i="13" a="1"/>
  <c r="V451" i="13" a="1"/>
  <c r="W451" i="13" a="1"/>
  <c r="X451" i="13" a="1"/>
  <c r="H452" i="13" a="1"/>
  <c r="I452" i="13" a="1"/>
  <c r="J452" i="13" a="1"/>
  <c r="K452" i="13" a="1"/>
  <c r="L452" i="13" a="1"/>
  <c r="M452" i="13" a="1"/>
  <c r="N452" i="13" a="1"/>
  <c r="O452" i="13" a="1"/>
  <c r="P452" i="13" a="1"/>
  <c r="Q452" i="13" a="1"/>
  <c r="R452" i="13" a="1"/>
  <c r="S452" i="13" a="1"/>
  <c r="T452" i="13" a="1"/>
  <c r="U452" i="13" a="1"/>
  <c r="V452" i="13" a="1"/>
  <c r="W452" i="13" a="1"/>
  <c r="X452" i="13" a="1"/>
  <c r="H453" i="13" a="1"/>
  <c r="I453" i="13" a="1"/>
  <c r="J453" i="13" a="1"/>
  <c r="K453" i="13" a="1"/>
  <c r="L453" i="13" a="1"/>
  <c r="M453" i="13" a="1"/>
  <c r="N453" i="13" a="1"/>
  <c r="O453" i="13" a="1"/>
  <c r="P453" i="13" a="1"/>
  <c r="Q453" i="13" a="1"/>
  <c r="R453" i="13" a="1"/>
  <c r="S453" i="13" a="1"/>
  <c r="T453" i="13" a="1"/>
  <c r="U453" i="13" a="1"/>
  <c r="V453" i="13" a="1"/>
  <c r="W453" i="13" a="1"/>
  <c r="X453" i="13" a="1"/>
  <c r="H454" i="13" a="1"/>
  <c r="I454" i="13" a="1"/>
  <c r="J454" i="13" a="1"/>
  <c r="K454" i="13" a="1"/>
  <c r="L454" i="13" a="1"/>
  <c r="M454" i="13" a="1"/>
  <c r="N454" i="13" a="1"/>
  <c r="O454" i="13" a="1"/>
  <c r="P454" i="13" a="1"/>
  <c r="Q454" i="13" a="1"/>
  <c r="R454" i="13" a="1"/>
  <c r="S454" i="13" a="1"/>
  <c r="T454" i="13" a="1"/>
  <c r="U454" i="13" a="1"/>
  <c r="V454" i="13" a="1"/>
  <c r="W454" i="13" a="1"/>
  <c r="X454" i="13" a="1"/>
  <c r="H455" i="13" a="1"/>
  <c r="I455" i="13" a="1"/>
  <c r="J455" i="13" a="1"/>
  <c r="K455" i="13" a="1"/>
  <c r="L455" i="13" a="1"/>
  <c r="M455" i="13" a="1"/>
  <c r="N455" i="13" a="1"/>
  <c r="O455" i="13" a="1"/>
  <c r="P455" i="13" a="1"/>
  <c r="Q455" i="13" a="1"/>
  <c r="R455" i="13" a="1"/>
  <c r="S455" i="13" a="1"/>
  <c r="T455" i="13" a="1"/>
  <c r="U455" i="13" a="1"/>
  <c r="V455" i="13" a="1"/>
  <c r="W455" i="13" a="1"/>
  <c r="X455" i="13" a="1"/>
  <c r="H456" i="13" a="1"/>
  <c r="I456" i="13" a="1"/>
  <c r="J456" i="13" a="1"/>
  <c r="K456" i="13" a="1"/>
  <c r="L456" i="13" a="1"/>
  <c r="M456" i="13" a="1"/>
  <c r="N456" i="13" a="1"/>
  <c r="O456" i="13" a="1"/>
  <c r="P456" i="13" a="1"/>
  <c r="Q456" i="13" a="1"/>
  <c r="R456" i="13" a="1"/>
  <c r="S456" i="13" a="1"/>
  <c r="T456" i="13" a="1"/>
  <c r="U456" i="13" a="1"/>
  <c r="V456" i="13" a="1"/>
  <c r="W456" i="13" a="1"/>
  <c r="X456" i="13" a="1"/>
  <c r="H457" i="13" a="1"/>
  <c r="I457" i="13" a="1"/>
  <c r="J457" i="13" a="1"/>
  <c r="K457" i="13" a="1"/>
  <c r="L457" i="13" a="1"/>
  <c r="M457" i="13" a="1"/>
  <c r="N457" i="13" a="1"/>
  <c r="O457" i="13" a="1"/>
  <c r="P457" i="13" a="1"/>
  <c r="Q457" i="13" a="1"/>
  <c r="R457" i="13" a="1"/>
  <c r="S457" i="13" a="1"/>
  <c r="T457" i="13" a="1"/>
  <c r="U457" i="13" a="1"/>
  <c r="V457" i="13" a="1"/>
  <c r="W457" i="13" a="1"/>
  <c r="X457" i="13" a="1"/>
  <c r="H458" i="13" a="1"/>
  <c r="I458" i="13" a="1"/>
  <c r="J458" i="13" a="1"/>
  <c r="K458" i="13" a="1"/>
  <c r="L458" i="13" a="1"/>
  <c r="M458" i="13" a="1"/>
  <c r="N458" i="13" a="1"/>
  <c r="O458" i="13" a="1"/>
  <c r="P458" i="13" a="1"/>
  <c r="Q458" i="13" a="1"/>
  <c r="R458" i="13" a="1"/>
  <c r="S458" i="13" a="1"/>
  <c r="T458" i="13" a="1"/>
  <c r="U458" i="13" a="1"/>
  <c r="V458" i="13" a="1"/>
  <c r="W458" i="13" a="1"/>
  <c r="X458" i="13" a="1"/>
  <c r="H459" i="13" a="1"/>
  <c r="I459" i="13" a="1"/>
  <c r="J459" i="13" a="1"/>
  <c r="K459" i="13" a="1"/>
  <c r="L459" i="13" a="1"/>
  <c r="M459" i="13" a="1"/>
  <c r="N459" i="13" a="1"/>
  <c r="O459" i="13" a="1"/>
  <c r="P459" i="13" a="1"/>
  <c r="Q459" i="13" a="1"/>
  <c r="R459" i="13" a="1"/>
  <c r="S459" i="13" a="1"/>
  <c r="T459" i="13" a="1"/>
  <c r="U459" i="13" a="1"/>
  <c r="V459" i="13" a="1"/>
  <c r="W459" i="13" a="1"/>
  <c r="X459" i="13" a="1"/>
  <c r="H460" i="13" a="1"/>
  <c r="I460" i="13" a="1"/>
  <c r="J460" i="13" a="1"/>
  <c r="K460" i="13" a="1"/>
  <c r="L460" i="13" a="1"/>
  <c r="M460" i="13" a="1"/>
  <c r="N460" i="13" a="1"/>
  <c r="O460" i="13" a="1"/>
  <c r="P460" i="13" a="1"/>
  <c r="Q460" i="13" a="1"/>
  <c r="R460" i="13" a="1"/>
  <c r="S460" i="13" a="1"/>
  <c r="T460" i="13" a="1"/>
  <c r="U460" i="13" a="1"/>
  <c r="V460" i="13" a="1"/>
  <c r="W460" i="13" a="1"/>
  <c r="X460" i="13" a="1"/>
  <c r="H461" i="13" a="1"/>
  <c r="I461" i="13" a="1"/>
  <c r="J461" i="13" a="1"/>
  <c r="K461" i="13" a="1"/>
  <c r="L461" i="13" a="1"/>
  <c r="M461" i="13" a="1"/>
  <c r="N461" i="13" a="1"/>
  <c r="O461" i="13" a="1"/>
  <c r="P461" i="13" a="1"/>
  <c r="Q461" i="13" a="1"/>
  <c r="R461" i="13" a="1"/>
  <c r="S461" i="13" a="1"/>
  <c r="T461" i="13" a="1"/>
  <c r="U461" i="13" a="1"/>
  <c r="V461" i="13" a="1"/>
  <c r="W461" i="13" a="1"/>
  <c r="X461" i="13" a="1"/>
  <c r="H462" i="13" a="1"/>
  <c r="I462" i="13" a="1"/>
  <c r="J462" i="13" a="1"/>
  <c r="K462" i="13" a="1"/>
  <c r="L462" i="13" a="1"/>
  <c r="M462" i="13" a="1"/>
  <c r="N462" i="13" a="1"/>
  <c r="O462" i="13" a="1"/>
  <c r="P462" i="13" a="1"/>
  <c r="Q462" i="13" a="1"/>
  <c r="R462" i="13" a="1"/>
  <c r="S462" i="13" a="1"/>
  <c r="T462" i="13" a="1"/>
  <c r="U462" i="13" a="1"/>
  <c r="V462" i="13" a="1"/>
  <c r="W462" i="13" a="1"/>
  <c r="X462" i="13" a="1"/>
  <c r="H463" i="13" a="1"/>
  <c r="I463" i="13" a="1"/>
  <c r="J463" i="13" a="1"/>
  <c r="K463" i="13" a="1"/>
  <c r="L463" i="13" a="1"/>
  <c r="M463" i="13" a="1"/>
  <c r="N463" i="13" a="1"/>
  <c r="O463" i="13" a="1"/>
  <c r="P463" i="13" a="1"/>
  <c r="Q463" i="13" a="1"/>
  <c r="R463" i="13" a="1"/>
  <c r="S463" i="13" a="1"/>
  <c r="T463" i="13" a="1"/>
  <c r="U463" i="13" a="1"/>
  <c r="V463" i="13" a="1"/>
  <c r="W463" i="13" a="1"/>
  <c r="X463" i="13" a="1"/>
  <c r="H464" i="13" a="1"/>
  <c r="I464" i="13" a="1"/>
  <c r="J464" i="13" a="1"/>
  <c r="K464" i="13" a="1"/>
  <c r="L464" i="13" a="1"/>
  <c r="M464" i="13" a="1"/>
  <c r="N464" i="13" a="1"/>
  <c r="O464" i="13" a="1"/>
  <c r="P464" i="13" a="1"/>
  <c r="Q464" i="13" a="1"/>
  <c r="R464" i="13" a="1"/>
  <c r="S464" i="13" a="1"/>
  <c r="T464" i="13" a="1"/>
  <c r="U464" i="13" a="1"/>
  <c r="V464" i="13" a="1"/>
  <c r="W464" i="13" a="1"/>
  <c r="X464" i="13" a="1"/>
  <c r="H465" i="13" a="1"/>
  <c r="I465" i="13" a="1"/>
  <c r="J465" i="13" a="1"/>
  <c r="K465" i="13" a="1"/>
  <c r="L465" i="13" a="1"/>
  <c r="M465" i="13" a="1"/>
  <c r="N465" i="13" a="1"/>
  <c r="O465" i="13" a="1"/>
  <c r="P465" i="13" a="1"/>
  <c r="Q465" i="13" a="1"/>
  <c r="R465" i="13" a="1"/>
  <c r="S465" i="13" a="1"/>
  <c r="T465" i="13" a="1"/>
  <c r="U465" i="13" a="1"/>
  <c r="V465" i="13" a="1"/>
  <c r="W465" i="13" a="1"/>
  <c r="X465" i="13" a="1"/>
  <c r="H466" i="13" a="1"/>
  <c r="I466" i="13" a="1"/>
  <c r="J466" i="13" a="1"/>
  <c r="K466" i="13" a="1"/>
  <c r="L466" i="13" a="1"/>
  <c r="M466" i="13" a="1"/>
  <c r="N466" i="13" a="1"/>
  <c r="O466" i="13" a="1"/>
  <c r="P466" i="13" a="1"/>
  <c r="Q466" i="13" a="1"/>
  <c r="R466" i="13" a="1"/>
  <c r="S466" i="13" a="1"/>
  <c r="T466" i="13" a="1"/>
  <c r="U466" i="13" a="1"/>
  <c r="V466" i="13" a="1"/>
  <c r="W466" i="13" a="1"/>
  <c r="X466" i="13" a="1"/>
  <c r="H467" i="13" a="1"/>
  <c r="I467" i="13" a="1"/>
  <c r="J467" i="13" a="1"/>
  <c r="K467" i="13" a="1"/>
  <c r="L467" i="13" a="1"/>
  <c r="M467" i="13" a="1"/>
  <c r="N467" i="13" a="1"/>
  <c r="O467" i="13" a="1"/>
  <c r="P467" i="13" a="1"/>
  <c r="Q467" i="13" a="1"/>
  <c r="R467" i="13" a="1"/>
  <c r="S467" i="13" a="1"/>
  <c r="T467" i="13" a="1"/>
  <c r="U467" i="13" a="1"/>
  <c r="V467" i="13" a="1"/>
  <c r="W467" i="13" a="1"/>
  <c r="X467" i="13" a="1"/>
  <c r="H468" i="13" a="1"/>
  <c r="I468" i="13" a="1"/>
  <c r="J468" i="13" a="1"/>
  <c r="K468" i="13" a="1"/>
  <c r="L468" i="13" a="1"/>
  <c r="M468" i="13" a="1"/>
  <c r="N468" i="13" a="1"/>
  <c r="O468" i="13" a="1"/>
  <c r="P468" i="13" a="1"/>
  <c r="Q468" i="13" a="1"/>
  <c r="R468" i="13" a="1"/>
  <c r="S468" i="13" a="1"/>
  <c r="T468" i="13" a="1"/>
  <c r="U468" i="13" a="1"/>
  <c r="V468" i="13" a="1"/>
  <c r="W468" i="13" a="1"/>
  <c r="X468" i="13" a="1"/>
  <c r="H469" i="13" a="1"/>
  <c r="I469" i="13" a="1"/>
  <c r="J469" i="13" a="1"/>
  <c r="K469" i="13" a="1"/>
  <c r="L469" i="13" a="1"/>
  <c r="M469" i="13" a="1"/>
  <c r="N469" i="13" a="1"/>
  <c r="O469" i="13" a="1"/>
  <c r="P469" i="13" a="1"/>
  <c r="Q469" i="13" a="1"/>
  <c r="R469" i="13" a="1"/>
  <c r="S469" i="13" a="1"/>
  <c r="T469" i="13" a="1"/>
  <c r="U469" i="13" a="1"/>
  <c r="V469" i="13" a="1"/>
  <c r="W469" i="13" a="1"/>
  <c r="X469" i="13" a="1"/>
  <c r="H470" i="13" a="1"/>
  <c r="I470" i="13" a="1"/>
  <c r="J470" i="13" a="1"/>
  <c r="K470" i="13" a="1"/>
  <c r="L470" i="13" a="1"/>
  <c r="M470" i="13" a="1"/>
  <c r="N470" i="13" a="1"/>
  <c r="O470" i="13" a="1"/>
  <c r="P470" i="13" a="1"/>
  <c r="Q470" i="13" a="1"/>
  <c r="R470" i="13" a="1"/>
  <c r="S470" i="13" a="1"/>
  <c r="T470" i="13" a="1"/>
  <c r="U470" i="13" a="1"/>
  <c r="V470" i="13" a="1"/>
  <c r="W470" i="13" a="1"/>
  <c r="X470" i="13" a="1"/>
  <c r="H471" i="13" a="1"/>
  <c r="I471" i="13" a="1"/>
  <c r="J471" i="13" a="1"/>
  <c r="K471" i="13" a="1"/>
  <c r="L471" i="13" a="1"/>
  <c r="M471" i="13" a="1"/>
  <c r="N471" i="13" a="1"/>
  <c r="O471" i="13" a="1"/>
  <c r="P471" i="13" a="1"/>
  <c r="Q471" i="13" a="1"/>
  <c r="R471" i="13" a="1"/>
  <c r="S471" i="13" a="1"/>
  <c r="T471" i="13" a="1"/>
  <c r="U471" i="13" a="1"/>
  <c r="V471" i="13" a="1"/>
  <c r="W471" i="13" a="1"/>
  <c r="X471" i="13" a="1"/>
  <c r="H472" i="13" a="1"/>
  <c r="I472" i="13" a="1"/>
  <c r="J472" i="13" a="1"/>
  <c r="K472" i="13" a="1"/>
  <c r="L472" i="13" a="1"/>
  <c r="M472" i="13" a="1"/>
  <c r="N472" i="13" a="1"/>
  <c r="O472" i="13" a="1"/>
  <c r="P472" i="13" a="1"/>
  <c r="Q472" i="13" a="1"/>
  <c r="R472" i="13" a="1"/>
  <c r="S472" i="13" a="1"/>
  <c r="T472" i="13" a="1"/>
  <c r="U472" i="13" a="1"/>
  <c r="V472" i="13" a="1"/>
  <c r="W472" i="13" a="1"/>
  <c r="X472" i="13" a="1"/>
  <c r="H473" i="13" a="1"/>
  <c r="I473" i="13" a="1"/>
  <c r="J473" i="13" a="1"/>
  <c r="K473" i="13" a="1"/>
  <c r="L473" i="13" a="1"/>
  <c r="M473" i="13" a="1"/>
  <c r="N473" i="13" a="1"/>
  <c r="O473" i="13" a="1"/>
  <c r="P473" i="13" a="1"/>
  <c r="Q473" i="13" a="1"/>
  <c r="R473" i="13" a="1"/>
  <c r="S473" i="13" a="1"/>
  <c r="T473" i="13" a="1"/>
  <c r="U473" i="13" a="1"/>
  <c r="V473" i="13" a="1"/>
  <c r="W473" i="13" a="1"/>
  <c r="X473" i="13" a="1"/>
  <c r="H474" i="13" a="1"/>
  <c r="I474" i="13" a="1"/>
  <c r="J474" i="13" a="1"/>
  <c r="K474" i="13" a="1"/>
  <c r="L474" i="13" a="1"/>
  <c r="M474" i="13" a="1"/>
  <c r="N474" i="13" a="1"/>
  <c r="O474" i="13" a="1"/>
  <c r="P474" i="13" a="1"/>
  <c r="Q474" i="13" a="1"/>
  <c r="R474" i="13" a="1"/>
  <c r="S474" i="13" a="1"/>
  <c r="T474" i="13" a="1"/>
  <c r="U474" i="13" a="1"/>
  <c r="V474" i="13" a="1"/>
  <c r="W474" i="13" a="1"/>
  <c r="X474" i="13" a="1"/>
  <c r="H475" i="13" a="1"/>
  <c r="I475" i="13" a="1"/>
  <c r="J475" i="13" a="1"/>
  <c r="K475" i="13" a="1"/>
  <c r="L475" i="13" a="1"/>
  <c r="M475" i="13" a="1"/>
  <c r="N475" i="13" a="1"/>
  <c r="O475" i="13" a="1"/>
  <c r="P475" i="13" a="1"/>
  <c r="Q475" i="13" a="1"/>
  <c r="R475" i="13" a="1"/>
  <c r="S475" i="13" a="1"/>
  <c r="T475" i="13" a="1"/>
  <c r="U475" i="13" a="1"/>
  <c r="V475" i="13" a="1"/>
  <c r="W475" i="13" a="1"/>
  <c r="X475" i="13" a="1"/>
  <c r="H476" i="13" a="1"/>
  <c r="I476" i="13" a="1"/>
  <c r="J476" i="13" a="1"/>
  <c r="K476" i="13" a="1"/>
  <c r="L476" i="13" a="1"/>
  <c r="M476" i="13" a="1"/>
  <c r="N476" i="13" a="1"/>
  <c r="O476" i="13" a="1"/>
  <c r="P476" i="13" a="1"/>
  <c r="Q476" i="13" a="1"/>
  <c r="R476" i="13" a="1"/>
  <c r="S476" i="13" a="1"/>
  <c r="T476" i="13" a="1"/>
  <c r="U476" i="13" a="1"/>
  <c r="V476" i="13" a="1"/>
  <c r="W476" i="13" a="1"/>
  <c r="X476" i="13" a="1"/>
  <c r="H477" i="13" a="1"/>
  <c r="I477" i="13" a="1"/>
  <c r="J477" i="13" a="1"/>
  <c r="K477" i="13" a="1"/>
  <c r="L477" i="13" a="1"/>
  <c r="M477" i="13" a="1"/>
  <c r="N477" i="13" a="1"/>
  <c r="O477" i="13" a="1"/>
  <c r="P477" i="13" a="1"/>
  <c r="Q477" i="13" a="1"/>
  <c r="R477" i="13" a="1"/>
  <c r="S477" i="13" a="1"/>
  <c r="T477" i="13" a="1"/>
  <c r="U477" i="13" a="1"/>
  <c r="V477" i="13" a="1"/>
  <c r="W477" i="13" a="1"/>
  <c r="X477" i="13" a="1"/>
  <c r="H478" i="13" a="1"/>
  <c r="I478" i="13" a="1"/>
  <c r="J478" i="13" a="1"/>
  <c r="K478" i="13" a="1"/>
  <c r="L478" i="13" a="1"/>
  <c r="M478" i="13" a="1"/>
  <c r="N478" i="13" a="1"/>
  <c r="O478" i="13" a="1"/>
  <c r="P478" i="13" a="1"/>
  <c r="Q478" i="13" a="1"/>
  <c r="R478" i="13" a="1"/>
  <c r="S478" i="13" a="1"/>
  <c r="T478" i="13" a="1"/>
  <c r="U478" i="13" a="1"/>
  <c r="V478" i="13" a="1"/>
  <c r="W478" i="13" a="1"/>
  <c r="X478" i="13" a="1"/>
  <c r="H479" i="13" a="1"/>
  <c r="I479" i="13" a="1"/>
  <c r="J479" i="13" a="1"/>
  <c r="K479" i="13" a="1"/>
  <c r="L479" i="13" a="1"/>
  <c r="M479" i="13" a="1"/>
  <c r="N479" i="13" a="1"/>
  <c r="O479" i="13" a="1"/>
  <c r="P479" i="13" a="1"/>
  <c r="Q479" i="13" a="1"/>
  <c r="R479" i="13" a="1"/>
  <c r="S479" i="13" a="1"/>
  <c r="T479" i="13" a="1"/>
  <c r="U479" i="13" a="1"/>
  <c r="V479" i="13" a="1"/>
  <c r="W479" i="13" a="1"/>
  <c r="X479" i="13" a="1"/>
  <c r="H480" i="13" a="1"/>
  <c r="I480" i="13" a="1"/>
  <c r="J480" i="13" a="1"/>
  <c r="K480" i="13" a="1"/>
  <c r="L480" i="13" a="1"/>
  <c r="M480" i="13" a="1"/>
  <c r="N480" i="13" a="1"/>
  <c r="O480" i="13" a="1"/>
  <c r="P480" i="13" a="1"/>
  <c r="Q480" i="13" a="1"/>
  <c r="R480" i="13" a="1"/>
  <c r="S480" i="13" a="1"/>
  <c r="T480" i="13" a="1"/>
  <c r="U480" i="13" a="1"/>
  <c r="V480" i="13" a="1"/>
  <c r="W480" i="13" a="1"/>
  <c r="X480" i="13" a="1"/>
  <c r="H481" i="13" a="1"/>
  <c r="I481" i="13" a="1"/>
  <c r="J481" i="13" a="1"/>
  <c r="K481" i="13" a="1"/>
  <c r="L481" i="13" a="1"/>
  <c r="M481" i="13" a="1"/>
  <c r="N481" i="13" a="1"/>
  <c r="O481" i="13" a="1"/>
  <c r="P481" i="13" a="1"/>
  <c r="Q481" i="13" a="1"/>
  <c r="R481" i="13" a="1"/>
  <c r="S481" i="13" a="1"/>
  <c r="T481" i="13" a="1"/>
  <c r="U481" i="13" a="1"/>
  <c r="V481" i="13" a="1"/>
  <c r="W481" i="13" a="1"/>
  <c r="X481" i="13" a="1"/>
  <c r="H482" i="13" a="1"/>
  <c r="I482" i="13" a="1"/>
  <c r="J482" i="13" a="1"/>
  <c r="K482" i="13" a="1"/>
  <c r="L482" i="13" a="1"/>
  <c r="M482" i="13" a="1"/>
  <c r="N482" i="13" a="1"/>
  <c r="O482" i="13" a="1"/>
  <c r="P482" i="13" a="1"/>
  <c r="Q482" i="13" a="1"/>
  <c r="R482" i="13" a="1"/>
  <c r="S482" i="13" a="1"/>
  <c r="T482" i="13" a="1"/>
  <c r="U482" i="13" a="1"/>
  <c r="V482" i="13" a="1"/>
  <c r="W482" i="13" a="1"/>
  <c r="X482" i="13" a="1"/>
  <c r="H483" i="13" a="1"/>
  <c r="I483" i="13" a="1"/>
  <c r="J483" i="13" a="1"/>
  <c r="K483" i="13" a="1"/>
  <c r="L483" i="13" a="1"/>
  <c r="M483" i="13" a="1"/>
  <c r="N483" i="13" a="1"/>
  <c r="O483" i="13" a="1"/>
  <c r="P483" i="13" a="1"/>
  <c r="Q483" i="13" a="1"/>
  <c r="R483" i="13" a="1"/>
  <c r="S483" i="13" a="1"/>
  <c r="T483" i="13" a="1"/>
  <c r="U483" i="13" a="1"/>
  <c r="V483" i="13" a="1"/>
  <c r="W483" i="13" a="1"/>
  <c r="X483" i="13" a="1"/>
  <c r="H484" i="13" a="1"/>
  <c r="I484" i="13" a="1"/>
  <c r="J484" i="13" a="1"/>
  <c r="K484" i="13" a="1"/>
  <c r="L484" i="13" a="1"/>
  <c r="M484" i="13" a="1"/>
  <c r="N484" i="13" a="1"/>
  <c r="O484" i="13" a="1"/>
  <c r="P484" i="13" a="1"/>
  <c r="Q484" i="13" a="1"/>
  <c r="R484" i="13" a="1"/>
  <c r="S484" i="13" a="1"/>
  <c r="T484" i="13" a="1"/>
  <c r="U484" i="13" a="1"/>
  <c r="V484" i="13" a="1"/>
  <c r="W484" i="13" a="1"/>
  <c r="X484" i="13" a="1"/>
  <c r="H485" i="13" a="1"/>
  <c r="I485" i="13" a="1"/>
  <c r="J485" i="13" a="1"/>
  <c r="K485" i="13" a="1"/>
  <c r="L485" i="13" a="1"/>
  <c r="M485" i="13" a="1"/>
  <c r="N485" i="13" a="1"/>
  <c r="O485" i="13" a="1"/>
  <c r="P485" i="13" a="1"/>
  <c r="Q485" i="13" a="1"/>
  <c r="R485" i="13" a="1"/>
  <c r="S485" i="13" a="1"/>
  <c r="T485" i="13" a="1"/>
  <c r="U485" i="13" a="1"/>
  <c r="V485" i="13" a="1"/>
  <c r="W485" i="13" a="1"/>
  <c r="X485" i="13" a="1"/>
  <c r="H486" i="13" a="1"/>
  <c r="I486" i="13" a="1"/>
  <c r="J486" i="13" a="1"/>
  <c r="K486" i="13" a="1"/>
  <c r="L486" i="13" a="1"/>
  <c r="M486" i="13" a="1"/>
  <c r="N486" i="13" a="1"/>
  <c r="O486" i="13" a="1"/>
  <c r="P486" i="13" a="1"/>
  <c r="Q486" i="13" a="1"/>
  <c r="R486" i="13" a="1"/>
  <c r="S486" i="13" a="1"/>
  <c r="T486" i="13" a="1"/>
  <c r="U486" i="13" a="1"/>
  <c r="V486" i="13" a="1"/>
  <c r="W486" i="13" a="1"/>
  <c r="X486" i="13" a="1"/>
  <c r="H487" i="13" a="1"/>
  <c r="I487" i="13" a="1"/>
  <c r="J487" i="13" a="1"/>
  <c r="K487" i="13" a="1"/>
  <c r="L487" i="13" a="1"/>
  <c r="M487" i="13" a="1"/>
  <c r="N487" i="13" a="1"/>
  <c r="O487" i="13" a="1"/>
  <c r="P487" i="13" a="1"/>
  <c r="Q487" i="13" a="1"/>
  <c r="R487" i="13" a="1"/>
  <c r="S487" i="13" a="1"/>
  <c r="T487" i="13" a="1"/>
  <c r="U487" i="13" a="1"/>
  <c r="V487" i="13" a="1"/>
  <c r="W487" i="13" a="1"/>
  <c r="X487" i="13" a="1"/>
  <c r="H488" i="13" a="1"/>
  <c r="I488" i="13" a="1"/>
  <c r="J488" i="13" a="1"/>
  <c r="K488" i="13" a="1"/>
  <c r="L488" i="13" a="1"/>
  <c r="M488" i="13" a="1"/>
  <c r="N488" i="13" a="1"/>
  <c r="O488" i="13" a="1"/>
  <c r="P488" i="13" a="1"/>
  <c r="Q488" i="13" a="1"/>
  <c r="R488" i="13" a="1"/>
  <c r="S488" i="13" a="1"/>
  <c r="T488" i="13" a="1"/>
  <c r="U488" i="13" a="1"/>
  <c r="V488" i="13" a="1"/>
  <c r="W488" i="13" a="1"/>
  <c r="X488" i="13" a="1"/>
  <c r="H489" i="13" a="1"/>
  <c r="I489" i="13" a="1"/>
  <c r="J489" i="13" a="1"/>
  <c r="K489" i="13" a="1"/>
  <c r="L489" i="13" a="1"/>
  <c r="M489" i="13" a="1"/>
  <c r="N489" i="13" a="1"/>
  <c r="O489" i="13" a="1"/>
  <c r="P489" i="13" a="1"/>
  <c r="Q489" i="13" a="1"/>
  <c r="R489" i="13" a="1"/>
  <c r="S489" i="13" a="1"/>
  <c r="T489" i="13" a="1"/>
  <c r="U489" i="13" a="1"/>
  <c r="V489" i="13" a="1"/>
  <c r="W489" i="13" a="1"/>
  <c r="X489" i="13" a="1"/>
  <c r="H490" i="13" a="1"/>
  <c r="I490" i="13" a="1"/>
  <c r="J490" i="13" a="1"/>
  <c r="K490" i="13" a="1"/>
  <c r="L490" i="13" a="1"/>
  <c r="M490" i="13" a="1"/>
  <c r="N490" i="13" a="1"/>
  <c r="O490" i="13" a="1"/>
  <c r="P490" i="13" a="1"/>
  <c r="Q490" i="13" a="1"/>
  <c r="R490" i="13" a="1"/>
  <c r="S490" i="13" a="1"/>
  <c r="T490" i="13" a="1"/>
  <c r="U490" i="13" a="1"/>
  <c r="V490" i="13" a="1"/>
  <c r="W490" i="13" a="1"/>
  <c r="X490" i="13" a="1"/>
  <c r="H491" i="13" a="1"/>
  <c r="I491" i="13" a="1"/>
  <c r="J491" i="13" a="1"/>
  <c r="K491" i="13" a="1"/>
  <c r="L491" i="13" a="1"/>
  <c r="M491" i="13" a="1"/>
  <c r="N491" i="13" a="1"/>
  <c r="O491" i="13" a="1"/>
  <c r="P491" i="13" a="1"/>
  <c r="Q491" i="13" a="1"/>
  <c r="R491" i="13" a="1"/>
  <c r="S491" i="13" a="1"/>
  <c r="T491" i="13" a="1"/>
  <c r="U491" i="13" a="1"/>
  <c r="V491" i="13" a="1"/>
  <c r="W491" i="13" a="1"/>
  <c r="X491" i="13" a="1"/>
  <c r="H492" i="13" a="1"/>
  <c r="I492" i="13" a="1"/>
  <c r="J492" i="13" a="1"/>
  <c r="K492" i="13" a="1"/>
  <c r="L492" i="13" a="1"/>
  <c r="M492" i="13" a="1"/>
  <c r="N492" i="13" a="1"/>
  <c r="O492" i="13" a="1"/>
  <c r="P492" i="13" a="1"/>
  <c r="Q492" i="13" a="1"/>
  <c r="R492" i="13" a="1"/>
  <c r="S492" i="13" a="1"/>
  <c r="T492" i="13" a="1"/>
  <c r="U492" i="13" a="1"/>
  <c r="V492" i="13" a="1"/>
  <c r="W492" i="13" a="1"/>
  <c r="X492" i="13" a="1"/>
  <c r="H493" i="13" a="1"/>
  <c r="I493" i="13" a="1"/>
  <c r="J493" i="13" a="1"/>
  <c r="K493" i="13" a="1"/>
  <c r="L493" i="13" a="1"/>
  <c r="M493" i="13" a="1"/>
  <c r="N493" i="13" a="1"/>
  <c r="O493" i="13" a="1"/>
  <c r="P493" i="13" a="1"/>
  <c r="Q493" i="13" a="1"/>
  <c r="R493" i="13" a="1"/>
  <c r="S493" i="13" a="1"/>
  <c r="T493" i="13" a="1"/>
  <c r="U493" i="13" a="1"/>
  <c r="V493" i="13" a="1"/>
  <c r="W493" i="13" a="1"/>
  <c r="X493" i="13" a="1"/>
  <c r="H494" i="13" a="1"/>
  <c r="I494" i="13" a="1"/>
  <c r="J494" i="13" a="1"/>
  <c r="K494" i="13" a="1"/>
  <c r="L494" i="13" a="1"/>
  <c r="M494" i="13" a="1"/>
  <c r="N494" i="13" a="1"/>
  <c r="O494" i="13" a="1"/>
  <c r="P494" i="13" a="1"/>
  <c r="Q494" i="13" a="1"/>
  <c r="R494" i="13" a="1"/>
  <c r="S494" i="13" a="1"/>
  <c r="T494" i="13" a="1"/>
  <c r="U494" i="13" a="1"/>
  <c r="V494" i="13" a="1"/>
  <c r="W494" i="13" a="1"/>
  <c r="X494" i="13" a="1"/>
  <c r="H495" i="13" a="1"/>
  <c r="I495" i="13" a="1"/>
  <c r="J495" i="13" a="1"/>
  <c r="K495" i="13" a="1"/>
  <c r="L495" i="13" a="1"/>
  <c r="M495" i="13" a="1"/>
  <c r="N495" i="13" a="1"/>
  <c r="O495" i="13" a="1"/>
  <c r="P495" i="13" a="1"/>
  <c r="Q495" i="13" a="1"/>
  <c r="R495" i="13" a="1"/>
  <c r="S495" i="13" a="1"/>
  <c r="T495" i="13" a="1"/>
  <c r="U495" i="13" a="1"/>
  <c r="V495" i="13" a="1"/>
  <c r="W495" i="13" a="1"/>
  <c r="X495" i="13" a="1"/>
  <c r="H496" i="13" a="1"/>
  <c r="I496" i="13" a="1"/>
  <c r="J496" i="13" a="1"/>
  <c r="K496" i="13" a="1"/>
  <c r="L496" i="13" a="1"/>
  <c r="M496" i="13" a="1"/>
  <c r="N496" i="13" a="1"/>
  <c r="O496" i="13" a="1"/>
  <c r="P496" i="13" a="1"/>
  <c r="Q496" i="13" a="1"/>
  <c r="R496" i="13" a="1"/>
  <c r="S496" i="13" a="1"/>
  <c r="T496" i="13" a="1"/>
  <c r="U496" i="13" a="1"/>
  <c r="V496" i="13" a="1"/>
  <c r="W496" i="13" a="1"/>
  <c r="X496" i="13" a="1"/>
  <c r="H497" i="13" a="1"/>
  <c r="I497" i="13" a="1"/>
  <c r="J497" i="13" a="1"/>
  <c r="K497" i="13" a="1"/>
  <c r="L497" i="13" a="1"/>
  <c r="M497" i="13" a="1"/>
  <c r="N497" i="13" a="1"/>
  <c r="O497" i="13" a="1"/>
  <c r="P497" i="13" a="1"/>
  <c r="Q497" i="13" a="1"/>
  <c r="R497" i="13" a="1"/>
  <c r="S497" i="13" a="1"/>
  <c r="T497" i="13" a="1"/>
  <c r="U497" i="13" a="1"/>
  <c r="V497" i="13" a="1"/>
  <c r="W497" i="13" a="1"/>
  <c r="X497" i="13" a="1"/>
  <c r="H498" i="13" a="1"/>
  <c r="I498" i="13" a="1"/>
  <c r="J498" i="13" a="1"/>
  <c r="K498" i="13" a="1"/>
  <c r="L498" i="13" a="1"/>
  <c r="M498" i="13" a="1"/>
  <c r="N498" i="13" a="1"/>
  <c r="O498" i="13" a="1"/>
  <c r="P498" i="13" a="1"/>
  <c r="Q498" i="13" a="1"/>
  <c r="R498" i="13" a="1"/>
  <c r="S498" i="13" a="1"/>
  <c r="T498" i="13" a="1"/>
  <c r="U498" i="13" a="1"/>
  <c r="V498" i="13" a="1"/>
  <c r="W498" i="13" a="1"/>
  <c r="X498" i="13" a="1"/>
  <c r="H499" i="13" a="1"/>
  <c r="I499" i="13" a="1"/>
  <c r="J499" i="13" a="1"/>
  <c r="K499" i="13" a="1"/>
  <c r="L499" i="13" a="1"/>
  <c r="M499" i="13" a="1"/>
  <c r="N499" i="13" a="1"/>
  <c r="O499" i="13" a="1"/>
  <c r="P499" i="13" a="1"/>
  <c r="Q499" i="13" a="1"/>
  <c r="R499" i="13" a="1"/>
  <c r="S499" i="13" a="1"/>
  <c r="T499" i="13" a="1"/>
  <c r="U499" i="13" a="1"/>
  <c r="V499" i="13" a="1"/>
  <c r="W499" i="13" a="1"/>
  <c r="X499" i="13" a="1"/>
  <c r="H500" i="13" a="1"/>
  <c r="I500" i="13" a="1"/>
  <c r="J500" i="13" a="1"/>
  <c r="K500" i="13" a="1"/>
  <c r="L500" i="13" a="1"/>
  <c r="M500" i="13" a="1"/>
  <c r="N500" i="13" a="1"/>
  <c r="O500" i="13" a="1"/>
  <c r="P500" i="13" a="1"/>
  <c r="Q500" i="13" a="1"/>
  <c r="R500" i="13" a="1"/>
  <c r="S500" i="13" a="1"/>
  <c r="T500" i="13" a="1"/>
  <c r="U500" i="13" a="1"/>
  <c r="V500" i="13" a="1"/>
  <c r="W500" i="13" a="1"/>
  <c r="X500" i="13" a="1"/>
  <c r="H501" i="13" a="1"/>
  <c r="I501" i="13" a="1"/>
  <c r="J501" i="13" a="1"/>
  <c r="K501" i="13" a="1"/>
  <c r="L501" i="13" a="1"/>
  <c r="M501" i="13" a="1"/>
  <c r="N501" i="13" a="1"/>
  <c r="O501" i="13" a="1"/>
  <c r="P501" i="13" a="1"/>
  <c r="Q501" i="13" a="1"/>
  <c r="R501" i="13" a="1"/>
  <c r="S501" i="13" a="1"/>
  <c r="T501" i="13" a="1"/>
  <c r="U501" i="13" a="1"/>
  <c r="V501" i="13" a="1"/>
  <c r="W501" i="13" a="1"/>
  <c r="X501" i="13" a="1"/>
  <c r="H502" i="13" a="1"/>
  <c r="I502" i="13" a="1"/>
  <c r="J502" i="13" a="1"/>
  <c r="K502" i="13" a="1"/>
  <c r="L502" i="13" a="1"/>
  <c r="M502" i="13" a="1"/>
  <c r="N502" i="13" a="1"/>
  <c r="O502" i="13" a="1"/>
  <c r="P502" i="13" a="1"/>
  <c r="Q502" i="13" a="1"/>
  <c r="R502" i="13" a="1"/>
  <c r="S502" i="13" a="1"/>
  <c r="T502" i="13" a="1"/>
  <c r="U502" i="13" a="1"/>
  <c r="V502" i="13" a="1"/>
  <c r="W502" i="13" a="1"/>
  <c r="X502" i="13" a="1"/>
  <c r="H503" i="13" a="1"/>
  <c r="I503" i="13" a="1"/>
  <c r="J503" i="13" a="1"/>
  <c r="K503" i="13" a="1"/>
  <c r="L503" i="13" a="1"/>
  <c r="M503" i="13" a="1"/>
  <c r="N503" i="13" a="1"/>
  <c r="O503" i="13" a="1"/>
  <c r="P503" i="13" a="1"/>
  <c r="Q503" i="13" a="1"/>
  <c r="R503" i="13" a="1"/>
  <c r="S503" i="13" a="1"/>
  <c r="T503" i="13" a="1"/>
  <c r="U503" i="13" a="1"/>
  <c r="V503" i="13" a="1"/>
  <c r="W503" i="13" a="1"/>
  <c r="X503" i="13" a="1"/>
  <c r="H504" i="13" a="1"/>
  <c r="I504" i="13" a="1"/>
  <c r="J504" i="13" a="1"/>
  <c r="K504" i="13" a="1"/>
  <c r="L504" i="13" a="1"/>
  <c r="M504" i="13" a="1"/>
  <c r="N504" i="13" a="1"/>
  <c r="O504" i="13" a="1"/>
  <c r="P504" i="13" a="1"/>
  <c r="Q504" i="13" a="1"/>
  <c r="R504" i="13" a="1"/>
  <c r="S504" i="13" a="1"/>
  <c r="T504" i="13" a="1"/>
  <c r="U504" i="13" a="1"/>
  <c r="V504" i="13" a="1"/>
  <c r="W504" i="13" a="1"/>
  <c r="X504" i="13" a="1"/>
  <c r="H505" i="13" a="1"/>
  <c r="I505" i="13" a="1"/>
  <c r="J505" i="13" a="1"/>
  <c r="K505" i="13" a="1"/>
  <c r="L505" i="13" a="1"/>
  <c r="M505" i="13" a="1"/>
  <c r="N505" i="13" a="1"/>
  <c r="O505" i="13" a="1"/>
  <c r="P505" i="13" a="1"/>
  <c r="Q505" i="13" a="1"/>
  <c r="R505" i="13" a="1"/>
  <c r="S505" i="13" a="1"/>
  <c r="T505" i="13" a="1"/>
  <c r="U505" i="13" a="1"/>
  <c r="V505" i="13" a="1"/>
  <c r="W505" i="13" a="1"/>
  <c r="X505" i="13" a="1"/>
  <c r="H506" i="13" a="1"/>
  <c r="I506" i="13" a="1"/>
  <c r="J506" i="13" a="1"/>
  <c r="K506" i="13" a="1"/>
  <c r="L506" i="13" a="1"/>
  <c r="M506" i="13" a="1"/>
  <c r="N506" i="13" a="1"/>
  <c r="O506" i="13" a="1"/>
  <c r="P506" i="13" a="1"/>
  <c r="Q506" i="13" a="1"/>
  <c r="R506" i="13" a="1"/>
  <c r="S506" i="13" a="1"/>
  <c r="T506" i="13" a="1"/>
  <c r="U506" i="13" a="1"/>
  <c r="V506" i="13" a="1"/>
  <c r="W506" i="13" a="1"/>
  <c r="X506" i="13" a="1"/>
  <c r="H507" i="13" a="1"/>
  <c r="I507" i="13" a="1"/>
  <c r="J507" i="13" a="1"/>
  <c r="K507" i="13" a="1"/>
  <c r="L507" i="13" a="1"/>
  <c r="M507" i="13" a="1"/>
  <c r="N507" i="13" a="1"/>
  <c r="O507" i="13" a="1"/>
  <c r="P507" i="13" a="1"/>
  <c r="Q507" i="13" a="1"/>
  <c r="R507" i="13" a="1"/>
  <c r="S507" i="13" a="1"/>
  <c r="T507" i="13" a="1"/>
  <c r="U507" i="13" a="1"/>
  <c r="V507" i="13" a="1"/>
  <c r="W507" i="13" a="1"/>
  <c r="X507" i="13" a="1"/>
  <c r="H508" i="13" a="1"/>
  <c r="I508" i="13" a="1"/>
  <c r="J508" i="13" a="1"/>
  <c r="K508" i="13" a="1"/>
  <c r="L508" i="13" a="1"/>
  <c r="M508" i="13" a="1"/>
  <c r="N508" i="13" a="1"/>
  <c r="O508" i="13" a="1"/>
  <c r="P508" i="13" a="1"/>
  <c r="Q508" i="13" a="1"/>
  <c r="R508" i="13" a="1"/>
  <c r="S508" i="13" a="1"/>
  <c r="T508" i="13" a="1"/>
  <c r="U508" i="13" a="1"/>
  <c r="V508" i="13" a="1"/>
  <c r="W508" i="13" a="1"/>
  <c r="X508" i="13" a="1"/>
  <c r="H509" i="13" a="1"/>
  <c r="I509" i="13" a="1"/>
  <c r="J509" i="13" a="1"/>
  <c r="K509" i="13" a="1"/>
  <c r="L509" i="13" a="1"/>
  <c r="M509" i="13" a="1"/>
  <c r="N509" i="13" a="1"/>
  <c r="O509" i="13" a="1"/>
  <c r="P509" i="13" a="1"/>
  <c r="Q509" i="13" a="1"/>
  <c r="R509" i="13" a="1"/>
  <c r="S509" i="13" a="1"/>
  <c r="T509" i="13" a="1"/>
  <c r="U509" i="13" a="1"/>
  <c r="V509" i="13" a="1"/>
  <c r="W509" i="13" a="1"/>
  <c r="X509" i="13" a="1"/>
  <c r="H510" i="13" a="1"/>
  <c r="I510" i="13" a="1"/>
  <c r="J510" i="13" a="1"/>
  <c r="K510" i="13" a="1"/>
  <c r="L510" i="13" a="1"/>
  <c r="M510" i="13" a="1"/>
  <c r="N510" i="13" a="1"/>
  <c r="O510" i="13" a="1"/>
  <c r="P510" i="13" a="1"/>
  <c r="Q510" i="13" a="1"/>
  <c r="R510" i="13" a="1"/>
  <c r="S510" i="13" a="1"/>
  <c r="T510" i="13" a="1"/>
  <c r="U510" i="13" a="1"/>
  <c r="V510" i="13" a="1"/>
  <c r="W510" i="13" a="1"/>
  <c r="X510" i="13" a="1"/>
  <c r="H511" i="13" a="1"/>
  <c r="I511" i="13" a="1"/>
  <c r="J511" i="13" a="1"/>
  <c r="K511" i="13" a="1"/>
  <c r="L511" i="13" a="1"/>
  <c r="M511" i="13" a="1"/>
  <c r="N511" i="13" a="1"/>
  <c r="O511" i="13" a="1"/>
  <c r="P511" i="13" a="1"/>
  <c r="Q511" i="13" a="1"/>
  <c r="R511" i="13" a="1"/>
  <c r="S511" i="13" a="1"/>
  <c r="T511" i="13" a="1"/>
  <c r="U511" i="13" a="1"/>
  <c r="V511" i="13" a="1"/>
  <c r="W511" i="13" a="1"/>
  <c r="X511" i="13" a="1"/>
  <c r="H512" i="13" a="1"/>
  <c r="I512" i="13" a="1"/>
  <c r="J512" i="13" a="1"/>
  <c r="K512" i="13" a="1"/>
  <c r="L512" i="13" a="1"/>
  <c r="M512" i="13" a="1"/>
  <c r="N512" i="13" a="1"/>
  <c r="O512" i="13" a="1"/>
  <c r="P512" i="13" a="1"/>
  <c r="Q512" i="13" a="1"/>
  <c r="R512" i="13" a="1"/>
  <c r="S512" i="13" a="1"/>
  <c r="T512" i="13" a="1"/>
  <c r="U512" i="13" a="1"/>
  <c r="V512" i="13" a="1"/>
  <c r="W512" i="13" a="1"/>
  <c r="X512" i="13" a="1"/>
  <c r="H513" i="13" a="1"/>
  <c r="I513" i="13" a="1"/>
  <c r="J513" i="13" a="1"/>
  <c r="K513" i="13" a="1"/>
  <c r="L513" i="13" a="1"/>
  <c r="M513" i="13" a="1"/>
  <c r="N513" i="13" a="1"/>
  <c r="O513" i="13" a="1"/>
  <c r="P513" i="13" a="1"/>
  <c r="Q513" i="13" a="1"/>
  <c r="R513" i="13" a="1"/>
  <c r="S513" i="13" a="1"/>
  <c r="T513" i="13" a="1"/>
  <c r="U513" i="13" a="1"/>
  <c r="V513" i="13" a="1"/>
  <c r="W513" i="13" a="1"/>
  <c r="X513" i="13" a="1"/>
  <c r="H514" i="13" a="1"/>
  <c r="I514" i="13" a="1"/>
  <c r="J514" i="13" a="1"/>
  <c r="K514" i="13" a="1"/>
  <c r="L514" i="13" a="1"/>
  <c r="M514" i="13" a="1"/>
  <c r="N514" i="13" a="1"/>
  <c r="O514" i="13" a="1"/>
  <c r="P514" i="13" a="1"/>
  <c r="Q514" i="13" a="1"/>
  <c r="R514" i="13" a="1"/>
  <c r="S514" i="13" a="1"/>
  <c r="T514" i="13" a="1"/>
  <c r="U514" i="13" a="1"/>
  <c r="V514" i="13" a="1"/>
  <c r="W514" i="13" a="1"/>
  <c r="X514" i="13" a="1"/>
  <c r="H515" i="13" a="1"/>
  <c r="I515" i="13" a="1"/>
  <c r="J515" i="13" a="1"/>
  <c r="K515" i="13" a="1"/>
  <c r="L515" i="13" a="1"/>
  <c r="M515" i="13" a="1"/>
  <c r="N515" i="13" a="1"/>
  <c r="O515" i="13" a="1"/>
  <c r="P515" i="13" a="1"/>
  <c r="Q515" i="13" a="1"/>
  <c r="R515" i="13" a="1"/>
  <c r="S515" i="13" a="1"/>
  <c r="T515" i="13" a="1"/>
  <c r="U515" i="13" a="1"/>
  <c r="V515" i="13" a="1"/>
  <c r="W515" i="13" a="1"/>
  <c r="X515" i="13" a="1"/>
  <c r="H516" i="13" a="1"/>
  <c r="I516" i="13" a="1"/>
  <c r="J516" i="13" a="1"/>
  <c r="K516" i="13" a="1"/>
  <c r="L516" i="13" a="1"/>
  <c r="M516" i="13" a="1"/>
  <c r="N516" i="13" a="1"/>
  <c r="O516" i="13" a="1"/>
  <c r="P516" i="13" a="1"/>
  <c r="Q516" i="13" a="1"/>
  <c r="R516" i="13" a="1"/>
  <c r="S516" i="13" a="1"/>
  <c r="T516" i="13" a="1"/>
  <c r="U516" i="13" a="1"/>
  <c r="V516" i="13" a="1"/>
  <c r="W516" i="13" a="1"/>
  <c r="X516" i="13" a="1"/>
  <c r="X429" i="13" a="1"/>
  <c r="W429" i="13" a="1"/>
  <c r="V429" i="13" a="1"/>
  <c r="U429" i="13" a="1"/>
  <c r="T429" i="13" a="1"/>
  <c r="S429" i="13" a="1"/>
  <c r="R429" i="13" a="1"/>
  <c r="Q429" i="13" a="1"/>
  <c r="P429" i="13" a="1"/>
  <c r="O429" i="13" a="1"/>
  <c r="N429" i="13" a="1"/>
  <c r="M429" i="13" a="1"/>
  <c r="L429" i="13" a="1"/>
  <c r="K429" i="13" a="1"/>
  <c r="J429" i="13" a="1"/>
  <c r="I429" i="13" a="1"/>
  <c r="H429" i="13" a="1"/>
  <c r="C2" i="16"/>
  <c r="W29" i="16"/>
  <c r="W27" i="16"/>
  <c r="W25" i="16"/>
  <c r="W20" i="16"/>
  <c r="W18" i="16"/>
  <c r="W16" i="16"/>
  <c r="W14" i="16"/>
  <c r="W12" i="16"/>
  <c r="W10" i="16"/>
  <c r="W8" i="16"/>
  <c r="W6" i="16"/>
  <c r="B476" i="13" l="1"/>
  <c r="B444" i="13"/>
  <c r="B429" i="13"/>
  <c r="B509" i="13"/>
  <c r="B501" i="13"/>
  <c r="B493" i="13"/>
  <c r="B485" i="13"/>
  <c r="B477" i="13"/>
  <c r="B469" i="13"/>
  <c r="B461" i="13"/>
  <c r="B453" i="13"/>
  <c r="B445" i="13"/>
  <c r="B437" i="13"/>
  <c r="B507" i="13"/>
  <c r="B499" i="13"/>
  <c r="B491" i="13"/>
  <c r="B483" i="13"/>
  <c r="B475" i="13"/>
  <c r="B467" i="13"/>
  <c r="B459" i="13"/>
  <c r="B451" i="13"/>
  <c r="B443" i="13"/>
  <c r="B435" i="13"/>
  <c r="B508" i="13"/>
  <c r="B492" i="13"/>
  <c r="B452" i="13"/>
  <c r="B515" i="13"/>
  <c r="B514" i="13"/>
  <c r="B506" i="13"/>
  <c r="B498" i="13"/>
  <c r="B490" i="13"/>
  <c r="B482" i="13"/>
  <c r="B474" i="13"/>
  <c r="B466" i="13"/>
  <c r="B458" i="13"/>
  <c r="B450" i="13"/>
  <c r="B442" i="13"/>
  <c r="B434" i="13"/>
  <c r="B505" i="13"/>
  <c r="B497" i="13"/>
  <c r="B489" i="13"/>
  <c r="B481" i="13"/>
  <c r="B473" i="13"/>
  <c r="B465" i="13"/>
  <c r="B457" i="13"/>
  <c r="B449" i="13"/>
  <c r="B441" i="13"/>
  <c r="B433" i="13"/>
  <c r="B516" i="13"/>
  <c r="B500" i="13"/>
  <c r="B484" i="13"/>
  <c r="B468" i="13"/>
  <c r="B436" i="13"/>
  <c r="B513" i="13"/>
  <c r="B512" i="13"/>
  <c r="B504" i="13"/>
  <c r="B496" i="13"/>
  <c r="B488" i="13"/>
  <c r="B480" i="13"/>
  <c r="B472" i="13"/>
  <c r="B464" i="13"/>
  <c r="B456" i="13"/>
  <c r="B448" i="13"/>
  <c r="B440" i="13"/>
  <c r="B432" i="13"/>
  <c r="B460" i="13"/>
  <c r="B511" i="13"/>
  <c r="B503" i="13"/>
  <c r="B495" i="13"/>
  <c r="B487" i="13"/>
  <c r="B479" i="13"/>
  <c r="B471" i="13"/>
  <c r="B463" i="13"/>
  <c r="B455" i="13"/>
  <c r="B447" i="13"/>
  <c r="B439" i="13"/>
  <c r="B431" i="13"/>
  <c r="B510" i="13"/>
  <c r="B502" i="13"/>
  <c r="B494" i="13"/>
  <c r="B486" i="13"/>
  <c r="B478" i="13"/>
  <c r="B470" i="13"/>
  <c r="B462" i="13"/>
  <c r="B454" i="13"/>
  <c r="B446" i="13"/>
  <c r="B438" i="13"/>
  <c r="B430" i="13"/>
  <c r="W39" i="16"/>
  <c r="W40" i="16" s="1"/>
  <c r="W41" i="16" s="1"/>
  <c r="D9" i="10" s="1"/>
  <c r="U20" i="1" l="1"/>
  <c r="R59" i="6"/>
  <c r="R40" i="6"/>
  <c r="R38" i="6"/>
  <c r="R36" i="6"/>
  <c r="R29" i="6"/>
  <c r="R27" i="6"/>
  <c r="R25" i="6"/>
  <c r="R23" i="6"/>
  <c r="R21" i="6"/>
  <c r="R19" i="6"/>
  <c r="R17" i="6"/>
  <c r="R13" i="6"/>
  <c r="R11" i="6"/>
  <c r="R9" i="6"/>
  <c r="R7" i="6"/>
  <c r="R62" i="6" l="1"/>
  <c r="H328" i="13" a="1"/>
  <c r="I328" i="13" a="1"/>
  <c r="J328" i="13" a="1"/>
  <c r="K328" i="13" a="1"/>
  <c r="L328" i="13" a="1"/>
  <c r="M328" i="13" a="1"/>
  <c r="N328" i="13" a="1"/>
  <c r="O328" i="13" a="1"/>
  <c r="P328" i="13" a="1"/>
  <c r="Q328" i="13" a="1"/>
  <c r="R328" i="13" a="1"/>
  <c r="S328" i="13" a="1"/>
  <c r="H329" i="13" a="1"/>
  <c r="I329" i="13" a="1"/>
  <c r="J329" i="13" a="1"/>
  <c r="K329" i="13" a="1"/>
  <c r="L329" i="13" a="1"/>
  <c r="M329" i="13" a="1"/>
  <c r="N329" i="13" a="1"/>
  <c r="O329" i="13" a="1"/>
  <c r="P329" i="13" a="1"/>
  <c r="Q329" i="13" a="1"/>
  <c r="R329" i="13" a="1"/>
  <c r="S329" i="13" a="1"/>
  <c r="H330" i="13" a="1"/>
  <c r="I330" i="13" a="1"/>
  <c r="J330" i="13" a="1"/>
  <c r="K330" i="13" a="1"/>
  <c r="L330" i="13" a="1"/>
  <c r="M330" i="13" a="1"/>
  <c r="N330" i="13" a="1"/>
  <c r="O330" i="13" a="1"/>
  <c r="P330" i="13" a="1"/>
  <c r="Q330" i="13" a="1"/>
  <c r="R330" i="13" a="1"/>
  <c r="S330" i="13" a="1"/>
  <c r="H331" i="13" a="1"/>
  <c r="I331" i="13" a="1"/>
  <c r="J331" i="13" a="1"/>
  <c r="K331" i="13" a="1"/>
  <c r="L331" i="13" a="1"/>
  <c r="M331" i="13" a="1"/>
  <c r="N331" i="13" a="1"/>
  <c r="O331" i="13" a="1"/>
  <c r="P331" i="13" a="1"/>
  <c r="Q331" i="13" a="1"/>
  <c r="R331" i="13" a="1"/>
  <c r="S331" i="13" a="1"/>
  <c r="H332" i="13" a="1"/>
  <c r="I332" i="13" a="1"/>
  <c r="J332" i="13" a="1"/>
  <c r="K332" i="13" a="1"/>
  <c r="L332" i="13" a="1"/>
  <c r="M332" i="13" a="1"/>
  <c r="N332" i="13" a="1"/>
  <c r="O332" i="13" a="1"/>
  <c r="P332" i="13" a="1"/>
  <c r="Q332" i="13" a="1"/>
  <c r="R332" i="13" a="1"/>
  <c r="S332" i="13" a="1"/>
  <c r="H333" i="13" a="1"/>
  <c r="I333" i="13" a="1"/>
  <c r="J333" i="13" a="1"/>
  <c r="K333" i="13" a="1"/>
  <c r="L333" i="13" a="1"/>
  <c r="M333" i="13" a="1"/>
  <c r="N333" i="13" a="1"/>
  <c r="O333" i="13" a="1"/>
  <c r="P333" i="13" a="1"/>
  <c r="Q333" i="13" a="1"/>
  <c r="R333" i="13" a="1"/>
  <c r="S333" i="13" a="1"/>
  <c r="H334" i="13" a="1"/>
  <c r="I334" i="13" a="1"/>
  <c r="J334" i="13" a="1"/>
  <c r="K334" i="13" a="1"/>
  <c r="L334" i="13" a="1"/>
  <c r="M334" i="13" a="1"/>
  <c r="N334" i="13" a="1"/>
  <c r="O334" i="13" a="1"/>
  <c r="P334" i="13" a="1"/>
  <c r="Q334" i="13" a="1"/>
  <c r="R334" i="13" a="1"/>
  <c r="S334" i="13" a="1"/>
  <c r="H335" i="13" a="1"/>
  <c r="I335" i="13" a="1"/>
  <c r="J335" i="13" a="1"/>
  <c r="K335" i="13" a="1"/>
  <c r="L335" i="13" a="1"/>
  <c r="M335" i="13" a="1"/>
  <c r="N335" i="13" a="1"/>
  <c r="O335" i="13" a="1"/>
  <c r="P335" i="13" a="1"/>
  <c r="Q335" i="13" a="1"/>
  <c r="R335" i="13" a="1"/>
  <c r="S335" i="13" a="1"/>
  <c r="H336" i="13" a="1"/>
  <c r="I336" i="13" a="1"/>
  <c r="J336" i="13" a="1"/>
  <c r="K336" i="13" a="1"/>
  <c r="L336" i="13" a="1"/>
  <c r="M336" i="13" a="1"/>
  <c r="N336" i="13" a="1"/>
  <c r="O336" i="13" a="1"/>
  <c r="P336" i="13" a="1"/>
  <c r="Q336" i="13" a="1"/>
  <c r="R336" i="13" a="1"/>
  <c r="S336" i="13" a="1"/>
  <c r="H337" i="13" a="1"/>
  <c r="I337" i="13" a="1"/>
  <c r="J337" i="13" a="1"/>
  <c r="K337" i="13" a="1"/>
  <c r="L337" i="13" a="1"/>
  <c r="M337" i="13" a="1"/>
  <c r="N337" i="13" a="1"/>
  <c r="O337" i="13" a="1"/>
  <c r="P337" i="13" a="1"/>
  <c r="Q337" i="13" a="1"/>
  <c r="R337" i="13" a="1"/>
  <c r="S337" i="13" a="1"/>
  <c r="H338" i="13" a="1"/>
  <c r="I338" i="13" a="1"/>
  <c r="J338" i="13" a="1"/>
  <c r="K338" i="13" a="1"/>
  <c r="L338" i="13" a="1"/>
  <c r="M338" i="13" a="1"/>
  <c r="N338" i="13" a="1"/>
  <c r="O338" i="13" a="1"/>
  <c r="P338" i="13" a="1"/>
  <c r="Q338" i="13" a="1"/>
  <c r="R338" i="13" a="1"/>
  <c r="S338" i="13" a="1"/>
  <c r="H339" i="13" a="1"/>
  <c r="I339" i="13" a="1"/>
  <c r="J339" i="13" a="1"/>
  <c r="K339" i="13" a="1"/>
  <c r="L339" i="13" a="1"/>
  <c r="M339" i="13" a="1"/>
  <c r="N339" i="13" a="1"/>
  <c r="O339" i="13" a="1"/>
  <c r="P339" i="13" a="1"/>
  <c r="Q339" i="13" a="1"/>
  <c r="R339" i="13" a="1"/>
  <c r="S339" i="13" a="1"/>
  <c r="H340" i="13" a="1"/>
  <c r="I340" i="13" a="1"/>
  <c r="J340" i="13" a="1"/>
  <c r="K340" i="13" a="1"/>
  <c r="L340" i="13" a="1"/>
  <c r="M340" i="13" a="1"/>
  <c r="N340" i="13" a="1"/>
  <c r="O340" i="13" a="1"/>
  <c r="P340" i="13" a="1"/>
  <c r="Q340" i="13" a="1"/>
  <c r="R340" i="13" a="1"/>
  <c r="S340" i="13" a="1"/>
  <c r="H341" i="13" a="1"/>
  <c r="I341" i="13" a="1"/>
  <c r="J341" i="13" a="1"/>
  <c r="K341" i="13" a="1"/>
  <c r="L341" i="13" a="1"/>
  <c r="M341" i="13" a="1"/>
  <c r="N341" i="13" a="1"/>
  <c r="O341" i="13" a="1"/>
  <c r="P341" i="13" a="1"/>
  <c r="Q341" i="13" a="1"/>
  <c r="R341" i="13" a="1"/>
  <c r="S341" i="13" a="1"/>
  <c r="H342" i="13" a="1"/>
  <c r="I342" i="13" a="1"/>
  <c r="J342" i="13" a="1"/>
  <c r="K342" i="13" a="1"/>
  <c r="L342" i="13" a="1"/>
  <c r="M342" i="13" a="1"/>
  <c r="N342" i="13" a="1"/>
  <c r="O342" i="13" a="1"/>
  <c r="P342" i="13" a="1"/>
  <c r="Q342" i="13" a="1"/>
  <c r="R342" i="13" a="1"/>
  <c r="S342" i="13" a="1"/>
  <c r="H343" i="13" a="1"/>
  <c r="I343" i="13" a="1"/>
  <c r="J343" i="13" a="1"/>
  <c r="K343" i="13" a="1"/>
  <c r="L343" i="13" a="1"/>
  <c r="M343" i="13" a="1"/>
  <c r="N343" i="13" a="1"/>
  <c r="O343" i="13" a="1"/>
  <c r="P343" i="13" a="1"/>
  <c r="Q343" i="13" a="1"/>
  <c r="R343" i="13" a="1"/>
  <c r="S343" i="13" a="1"/>
  <c r="H344" i="13" a="1"/>
  <c r="I344" i="13" a="1"/>
  <c r="J344" i="13" a="1"/>
  <c r="K344" i="13" a="1"/>
  <c r="L344" i="13" a="1"/>
  <c r="M344" i="13" a="1"/>
  <c r="N344" i="13" a="1"/>
  <c r="O344" i="13" a="1"/>
  <c r="P344" i="13" a="1"/>
  <c r="Q344" i="13" a="1"/>
  <c r="R344" i="13" a="1"/>
  <c r="S344" i="13" a="1"/>
  <c r="H345" i="13" a="1"/>
  <c r="I345" i="13" a="1"/>
  <c r="J345" i="13" a="1"/>
  <c r="K345" i="13" a="1"/>
  <c r="L345" i="13" a="1"/>
  <c r="M345" i="13" a="1"/>
  <c r="N345" i="13" a="1"/>
  <c r="O345" i="13" a="1"/>
  <c r="P345" i="13" a="1"/>
  <c r="Q345" i="13" a="1"/>
  <c r="R345" i="13" a="1"/>
  <c r="S345" i="13" a="1"/>
  <c r="H346" i="13" a="1"/>
  <c r="I346" i="13" a="1"/>
  <c r="J346" i="13" a="1"/>
  <c r="K346" i="13" a="1"/>
  <c r="L346" i="13" a="1"/>
  <c r="M346" i="13" a="1"/>
  <c r="N346" i="13" a="1"/>
  <c r="O346" i="13" a="1"/>
  <c r="P346" i="13" a="1"/>
  <c r="Q346" i="13" a="1"/>
  <c r="R346" i="13" a="1"/>
  <c r="S346" i="13" a="1"/>
  <c r="H347" i="13" a="1"/>
  <c r="I347" i="13" a="1"/>
  <c r="J347" i="13" a="1"/>
  <c r="K347" i="13" a="1"/>
  <c r="L347" i="13" a="1"/>
  <c r="M347" i="13" a="1"/>
  <c r="N347" i="13" a="1"/>
  <c r="O347" i="13" a="1"/>
  <c r="P347" i="13" a="1"/>
  <c r="Q347" i="13" a="1"/>
  <c r="R347" i="13" a="1"/>
  <c r="S347" i="13" a="1"/>
  <c r="H348" i="13" a="1"/>
  <c r="I348" i="13" a="1"/>
  <c r="J348" i="13" a="1"/>
  <c r="K348" i="13" a="1"/>
  <c r="L348" i="13" a="1"/>
  <c r="M348" i="13" a="1"/>
  <c r="N348" i="13" a="1"/>
  <c r="O348" i="13" a="1"/>
  <c r="P348" i="13" a="1"/>
  <c r="Q348" i="13" a="1"/>
  <c r="R348" i="13" a="1"/>
  <c r="S348" i="13" a="1"/>
  <c r="H349" i="13" a="1"/>
  <c r="I349" i="13" a="1"/>
  <c r="J349" i="13" a="1"/>
  <c r="K349" i="13" a="1"/>
  <c r="L349" i="13" a="1"/>
  <c r="M349" i="13" a="1"/>
  <c r="N349" i="13" a="1"/>
  <c r="O349" i="13" a="1"/>
  <c r="P349" i="13" a="1"/>
  <c r="Q349" i="13" a="1"/>
  <c r="R349" i="13" a="1"/>
  <c r="S349" i="13" a="1"/>
  <c r="H350" i="13" a="1"/>
  <c r="I350" i="13" a="1"/>
  <c r="J350" i="13" a="1"/>
  <c r="K350" i="13" a="1"/>
  <c r="L350" i="13" a="1"/>
  <c r="M350" i="13" a="1"/>
  <c r="N350" i="13" a="1"/>
  <c r="O350" i="13" a="1"/>
  <c r="P350" i="13" a="1"/>
  <c r="Q350" i="13" a="1"/>
  <c r="R350" i="13" a="1"/>
  <c r="S350" i="13" a="1"/>
  <c r="H351" i="13" a="1"/>
  <c r="I351" i="13" a="1"/>
  <c r="J351" i="13" a="1"/>
  <c r="K351" i="13" a="1"/>
  <c r="L351" i="13" a="1"/>
  <c r="M351" i="13" a="1"/>
  <c r="N351" i="13" a="1"/>
  <c r="O351" i="13" a="1"/>
  <c r="P351" i="13" a="1"/>
  <c r="Q351" i="13" a="1"/>
  <c r="R351" i="13" a="1"/>
  <c r="S351" i="13" a="1"/>
  <c r="H352" i="13" a="1"/>
  <c r="I352" i="13" a="1"/>
  <c r="J352" i="13" a="1"/>
  <c r="K352" i="13" a="1"/>
  <c r="L352" i="13" a="1"/>
  <c r="M352" i="13" a="1"/>
  <c r="N352" i="13" a="1"/>
  <c r="O352" i="13" a="1"/>
  <c r="P352" i="13" a="1"/>
  <c r="Q352" i="13" a="1"/>
  <c r="R352" i="13" a="1"/>
  <c r="S352" i="13" a="1"/>
  <c r="H353" i="13" a="1"/>
  <c r="I353" i="13" a="1"/>
  <c r="J353" i="13" a="1"/>
  <c r="K353" i="13" a="1"/>
  <c r="L353" i="13" a="1"/>
  <c r="M353" i="13" a="1"/>
  <c r="N353" i="13" a="1"/>
  <c r="O353" i="13" a="1"/>
  <c r="P353" i="13" a="1"/>
  <c r="Q353" i="13" a="1"/>
  <c r="R353" i="13" a="1"/>
  <c r="S353" i="13" a="1"/>
  <c r="H354" i="13" a="1"/>
  <c r="I354" i="13" a="1"/>
  <c r="J354" i="13" a="1"/>
  <c r="K354" i="13" a="1"/>
  <c r="L354" i="13" a="1"/>
  <c r="M354" i="13" a="1"/>
  <c r="N354" i="13" a="1"/>
  <c r="O354" i="13" a="1"/>
  <c r="P354" i="13" a="1"/>
  <c r="Q354" i="13" a="1"/>
  <c r="R354" i="13" a="1"/>
  <c r="S354" i="13" a="1"/>
  <c r="H355" i="13" a="1"/>
  <c r="I355" i="13" a="1"/>
  <c r="J355" i="13" a="1"/>
  <c r="K355" i="13" a="1"/>
  <c r="L355" i="13" a="1"/>
  <c r="M355" i="13" a="1"/>
  <c r="N355" i="13" a="1"/>
  <c r="O355" i="13" a="1"/>
  <c r="P355" i="13" a="1"/>
  <c r="Q355" i="13" a="1"/>
  <c r="R355" i="13" a="1"/>
  <c r="S355" i="13" a="1"/>
  <c r="H356" i="13" a="1"/>
  <c r="I356" i="13" a="1"/>
  <c r="J356" i="13" a="1"/>
  <c r="K356" i="13" a="1"/>
  <c r="L356" i="13" a="1"/>
  <c r="M356" i="13" a="1"/>
  <c r="N356" i="13" a="1"/>
  <c r="O356" i="13" a="1"/>
  <c r="P356" i="13" a="1"/>
  <c r="Q356" i="13" a="1"/>
  <c r="R356" i="13" a="1"/>
  <c r="S356" i="13" a="1"/>
  <c r="H357" i="13" a="1"/>
  <c r="I357" i="13" a="1"/>
  <c r="J357" i="13" a="1"/>
  <c r="K357" i="13" a="1"/>
  <c r="L357" i="13" a="1"/>
  <c r="M357" i="13" a="1"/>
  <c r="N357" i="13" a="1"/>
  <c r="O357" i="13" a="1"/>
  <c r="P357" i="13" a="1"/>
  <c r="Q357" i="13" a="1"/>
  <c r="R357" i="13" a="1"/>
  <c r="S357" i="13" a="1"/>
  <c r="H358" i="13" a="1"/>
  <c r="I358" i="13" a="1"/>
  <c r="J358" i="13" a="1"/>
  <c r="K358" i="13" a="1"/>
  <c r="L358" i="13" a="1"/>
  <c r="M358" i="13" a="1"/>
  <c r="N358" i="13" a="1"/>
  <c r="O358" i="13" a="1"/>
  <c r="P358" i="13" a="1"/>
  <c r="Q358" i="13" a="1"/>
  <c r="R358" i="13" a="1"/>
  <c r="S358" i="13" a="1"/>
  <c r="H359" i="13" a="1"/>
  <c r="I359" i="13" a="1"/>
  <c r="J359" i="13" a="1"/>
  <c r="K359" i="13" a="1"/>
  <c r="L359" i="13" a="1"/>
  <c r="M359" i="13" a="1"/>
  <c r="N359" i="13" a="1"/>
  <c r="O359" i="13" a="1"/>
  <c r="P359" i="13" a="1"/>
  <c r="Q359" i="13" a="1"/>
  <c r="R359" i="13" a="1"/>
  <c r="S359" i="13" a="1"/>
  <c r="H360" i="13" a="1"/>
  <c r="I360" i="13" a="1"/>
  <c r="J360" i="13" a="1"/>
  <c r="K360" i="13" a="1"/>
  <c r="L360" i="13" a="1"/>
  <c r="M360" i="13" a="1"/>
  <c r="N360" i="13" a="1"/>
  <c r="O360" i="13" a="1"/>
  <c r="P360" i="13" a="1"/>
  <c r="Q360" i="13" a="1"/>
  <c r="R360" i="13" a="1"/>
  <c r="S360" i="13" a="1"/>
  <c r="H361" i="13" a="1"/>
  <c r="I361" i="13" a="1"/>
  <c r="J361" i="13" a="1"/>
  <c r="K361" i="13" a="1"/>
  <c r="L361" i="13" a="1"/>
  <c r="M361" i="13" a="1"/>
  <c r="N361" i="13" a="1"/>
  <c r="O361" i="13" a="1"/>
  <c r="P361" i="13" a="1"/>
  <c r="Q361" i="13" a="1"/>
  <c r="R361" i="13" a="1"/>
  <c r="S361" i="13" a="1"/>
  <c r="H362" i="13" a="1"/>
  <c r="I362" i="13" a="1"/>
  <c r="J362" i="13" a="1"/>
  <c r="K362" i="13" a="1"/>
  <c r="L362" i="13" a="1"/>
  <c r="M362" i="13" a="1"/>
  <c r="N362" i="13" a="1"/>
  <c r="O362" i="13" a="1"/>
  <c r="P362" i="13" a="1"/>
  <c r="Q362" i="13" a="1"/>
  <c r="R362" i="13" a="1"/>
  <c r="S362" i="13" a="1"/>
  <c r="H363" i="13" a="1"/>
  <c r="I363" i="13" a="1"/>
  <c r="J363" i="13" a="1"/>
  <c r="K363" i="13" a="1"/>
  <c r="L363" i="13" a="1"/>
  <c r="M363" i="13" a="1"/>
  <c r="N363" i="13" a="1"/>
  <c r="O363" i="13" a="1"/>
  <c r="P363" i="13" a="1"/>
  <c r="Q363" i="13" a="1"/>
  <c r="R363" i="13" a="1"/>
  <c r="S363" i="13" a="1"/>
  <c r="H364" i="13" a="1"/>
  <c r="I364" i="13" a="1"/>
  <c r="J364" i="13" a="1"/>
  <c r="K364" i="13" a="1"/>
  <c r="L364" i="13" a="1"/>
  <c r="M364" i="13" a="1"/>
  <c r="N364" i="13" a="1"/>
  <c r="O364" i="13" a="1"/>
  <c r="P364" i="13" a="1"/>
  <c r="Q364" i="13" a="1"/>
  <c r="R364" i="13" a="1"/>
  <c r="S364" i="13" a="1"/>
  <c r="H365" i="13" a="1"/>
  <c r="I365" i="13" a="1"/>
  <c r="J365" i="13" a="1"/>
  <c r="K365" i="13" a="1"/>
  <c r="L365" i="13" a="1"/>
  <c r="M365" i="13" a="1"/>
  <c r="N365" i="13" a="1"/>
  <c r="O365" i="13" a="1"/>
  <c r="P365" i="13" a="1"/>
  <c r="Q365" i="13" a="1"/>
  <c r="R365" i="13" a="1"/>
  <c r="S365" i="13" a="1"/>
  <c r="H366" i="13" a="1"/>
  <c r="I366" i="13" a="1"/>
  <c r="J366" i="13" a="1"/>
  <c r="K366" i="13" a="1"/>
  <c r="L366" i="13" a="1"/>
  <c r="M366" i="13" a="1"/>
  <c r="N366" i="13" a="1"/>
  <c r="O366" i="13" a="1"/>
  <c r="P366" i="13" a="1"/>
  <c r="Q366" i="13" a="1"/>
  <c r="R366" i="13" a="1"/>
  <c r="S366" i="13" a="1"/>
  <c r="H367" i="13" a="1"/>
  <c r="I367" i="13" a="1"/>
  <c r="J367" i="13" a="1"/>
  <c r="K367" i="13" a="1"/>
  <c r="L367" i="13" a="1"/>
  <c r="M367" i="13" a="1"/>
  <c r="N367" i="13" a="1"/>
  <c r="O367" i="13" a="1"/>
  <c r="P367" i="13" a="1"/>
  <c r="Q367" i="13" a="1"/>
  <c r="R367" i="13" a="1"/>
  <c r="S367" i="13" a="1"/>
  <c r="H368" i="13" a="1"/>
  <c r="I368" i="13" a="1"/>
  <c r="J368" i="13" a="1"/>
  <c r="K368" i="13" a="1"/>
  <c r="L368" i="13" a="1"/>
  <c r="M368" i="13" a="1"/>
  <c r="N368" i="13" a="1"/>
  <c r="O368" i="13" a="1"/>
  <c r="P368" i="13" a="1"/>
  <c r="Q368" i="13" a="1"/>
  <c r="R368" i="13" a="1"/>
  <c r="S368" i="13" a="1"/>
  <c r="H369" i="13" a="1"/>
  <c r="I369" i="13" a="1"/>
  <c r="J369" i="13" a="1"/>
  <c r="K369" i="13" a="1"/>
  <c r="L369" i="13" a="1"/>
  <c r="M369" i="13" a="1"/>
  <c r="N369" i="13" a="1"/>
  <c r="O369" i="13" a="1"/>
  <c r="P369" i="13" a="1"/>
  <c r="Q369" i="13" a="1"/>
  <c r="R369" i="13" a="1"/>
  <c r="S369" i="13" a="1"/>
  <c r="H370" i="13" a="1"/>
  <c r="I370" i="13" a="1"/>
  <c r="J370" i="13" a="1"/>
  <c r="K370" i="13" a="1"/>
  <c r="L370" i="13" a="1"/>
  <c r="M370" i="13" a="1"/>
  <c r="N370" i="13" a="1"/>
  <c r="O370" i="13" a="1"/>
  <c r="P370" i="13" a="1"/>
  <c r="Q370" i="13" a="1"/>
  <c r="R370" i="13" a="1"/>
  <c r="S370" i="13" a="1"/>
  <c r="H371" i="13" a="1"/>
  <c r="I371" i="13" a="1"/>
  <c r="J371" i="13" a="1"/>
  <c r="K371" i="13" a="1"/>
  <c r="L371" i="13" a="1"/>
  <c r="M371" i="13" a="1"/>
  <c r="N371" i="13" a="1"/>
  <c r="O371" i="13" a="1"/>
  <c r="P371" i="13" a="1"/>
  <c r="Q371" i="13" a="1"/>
  <c r="R371" i="13" a="1"/>
  <c r="S371" i="13" a="1"/>
  <c r="H372" i="13" a="1"/>
  <c r="I372" i="13" a="1"/>
  <c r="J372" i="13" a="1"/>
  <c r="K372" i="13" a="1"/>
  <c r="L372" i="13" a="1"/>
  <c r="M372" i="13" a="1"/>
  <c r="N372" i="13" a="1"/>
  <c r="O372" i="13" a="1"/>
  <c r="P372" i="13" a="1"/>
  <c r="Q372" i="13" a="1"/>
  <c r="R372" i="13" a="1"/>
  <c r="S372" i="13" a="1"/>
  <c r="H373" i="13" a="1"/>
  <c r="I373" i="13" a="1"/>
  <c r="J373" i="13" a="1"/>
  <c r="K373" i="13" a="1"/>
  <c r="L373" i="13" a="1"/>
  <c r="M373" i="13" a="1"/>
  <c r="N373" i="13" a="1"/>
  <c r="O373" i="13" a="1"/>
  <c r="P373" i="13" a="1"/>
  <c r="Q373" i="13" a="1"/>
  <c r="R373" i="13" a="1"/>
  <c r="S373" i="13" a="1"/>
  <c r="H374" i="13" a="1"/>
  <c r="I374" i="13" a="1"/>
  <c r="J374" i="13" a="1"/>
  <c r="K374" i="13" a="1"/>
  <c r="L374" i="13" a="1"/>
  <c r="M374" i="13" a="1"/>
  <c r="N374" i="13" a="1"/>
  <c r="O374" i="13" a="1"/>
  <c r="P374" i="13" a="1"/>
  <c r="Q374" i="13" a="1"/>
  <c r="R374" i="13" a="1"/>
  <c r="S374" i="13" a="1"/>
  <c r="H375" i="13" a="1"/>
  <c r="I375" i="13" a="1"/>
  <c r="J375" i="13" a="1"/>
  <c r="K375" i="13" a="1"/>
  <c r="L375" i="13" a="1"/>
  <c r="M375" i="13" a="1"/>
  <c r="N375" i="13" a="1"/>
  <c r="O375" i="13" a="1"/>
  <c r="P375" i="13" a="1"/>
  <c r="Q375" i="13" a="1"/>
  <c r="R375" i="13" a="1"/>
  <c r="S375" i="13" a="1"/>
  <c r="H376" i="13" a="1"/>
  <c r="I376" i="13" a="1"/>
  <c r="J376" i="13" a="1"/>
  <c r="K376" i="13" a="1"/>
  <c r="L376" i="13" a="1"/>
  <c r="M376" i="13" a="1"/>
  <c r="N376" i="13" a="1"/>
  <c r="O376" i="13" a="1"/>
  <c r="P376" i="13" a="1"/>
  <c r="Q376" i="13" a="1"/>
  <c r="R376" i="13" a="1"/>
  <c r="S376" i="13" a="1"/>
  <c r="H377" i="13" a="1"/>
  <c r="I377" i="13" a="1"/>
  <c r="J377" i="13" a="1"/>
  <c r="K377" i="13" a="1"/>
  <c r="L377" i="13" a="1"/>
  <c r="M377" i="13" a="1"/>
  <c r="N377" i="13" a="1"/>
  <c r="O377" i="13" a="1"/>
  <c r="P377" i="13" a="1"/>
  <c r="Q377" i="13" a="1"/>
  <c r="R377" i="13" a="1"/>
  <c r="S377" i="13" a="1"/>
  <c r="H378" i="13" a="1"/>
  <c r="I378" i="13" a="1"/>
  <c r="J378" i="13" a="1"/>
  <c r="K378" i="13" a="1"/>
  <c r="L378" i="13" a="1"/>
  <c r="M378" i="13" a="1"/>
  <c r="N378" i="13" a="1"/>
  <c r="O378" i="13" a="1"/>
  <c r="P378" i="13" a="1"/>
  <c r="Q378" i="13" a="1"/>
  <c r="R378" i="13" a="1"/>
  <c r="S378" i="13" a="1"/>
  <c r="H379" i="13" a="1"/>
  <c r="I379" i="13" a="1"/>
  <c r="J379" i="13" a="1"/>
  <c r="K379" i="13" a="1"/>
  <c r="L379" i="13" a="1"/>
  <c r="M379" i="13" a="1"/>
  <c r="N379" i="13" a="1"/>
  <c r="O379" i="13" a="1"/>
  <c r="P379" i="13" a="1"/>
  <c r="Q379" i="13" a="1"/>
  <c r="R379" i="13" a="1"/>
  <c r="S379" i="13" a="1"/>
  <c r="H380" i="13" a="1"/>
  <c r="I380" i="13" a="1"/>
  <c r="J380" i="13" a="1"/>
  <c r="K380" i="13" a="1"/>
  <c r="L380" i="13" a="1"/>
  <c r="M380" i="13" a="1"/>
  <c r="N380" i="13" a="1"/>
  <c r="O380" i="13" a="1"/>
  <c r="P380" i="13" a="1"/>
  <c r="Q380" i="13" a="1"/>
  <c r="R380" i="13" a="1"/>
  <c r="S380" i="13" a="1"/>
  <c r="H381" i="13" a="1"/>
  <c r="I381" i="13" a="1"/>
  <c r="J381" i="13" a="1"/>
  <c r="K381" i="13" a="1"/>
  <c r="L381" i="13" a="1"/>
  <c r="M381" i="13" a="1"/>
  <c r="N381" i="13" a="1"/>
  <c r="O381" i="13" a="1"/>
  <c r="P381" i="13" a="1"/>
  <c r="Q381" i="13" a="1"/>
  <c r="R381" i="13" a="1"/>
  <c r="S381" i="13" a="1"/>
  <c r="H382" i="13" a="1"/>
  <c r="I382" i="13" a="1"/>
  <c r="J382" i="13" a="1"/>
  <c r="K382" i="13" a="1"/>
  <c r="L382" i="13" a="1"/>
  <c r="M382" i="13" a="1"/>
  <c r="N382" i="13" a="1"/>
  <c r="O382" i="13" a="1"/>
  <c r="P382" i="13" a="1"/>
  <c r="Q382" i="13" a="1"/>
  <c r="R382" i="13" a="1"/>
  <c r="S382" i="13" a="1"/>
  <c r="H383" i="13" a="1"/>
  <c r="I383" i="13" a="1"/>
  <c r="J383" i="13" a="1"/>
  <c r="K383" i="13" a="1"/>
  <c r="L383" i="13" a="1"/>
  <c r="M383" i="13" a="1"/>
  <c r="N383" i="13" a="1"/>
  <c r="O383" i="13" a="1"/>
  <c r="P383" i="13" a="1"/>
  <c r="Q383" i="13" a="1"/>
  <c r="R383" i="13" a="1"/>
  <c r="S383" i="13" a="1"/>
  <c r="H384" i="13" a="1"/>
  <c r="I384" i="13" a="1"/>
  <c r="J384" i="13" a="1"/>
  <c r="K384" i="13" a="1"/>
  <c r="L384" i="13" a="1"/>
  <c r="M384" i="13" a="1"/>
  <c r="N384" i="13" a="1"/>
  <c r="O384" i="13" a="1"/>
  <c r="P384" i="13" a="1"/>
  <c r="Q384" i="13" a="1"/>
  <c r="R384" i="13" a="1"/>
  <c r="S384" i="13" a="1"/>
  <c r="H385" i="13" a="1"/>
  <c r="I385" i="13" a="1"/>
  <c r="J385" i="13" a="1"/>
  <c r="K385" i="13" a="1"/>
  <c r="L385" i="13" a="1"/>
  <c r="M385" i="13" a="1"/>
  <c r="N385" i="13" a="1"/>
  <c r="O385" i="13" a="1"/>
  <c r="P385" i="13" a="1"/>
  <c r="Q385" i="13" a="1"/>
  <c r="R385" i="13" a="1"/>
  <c r="S385" i="13" a="1"/>
  <c r="H386" i="13" a="1"/>
  <c r="I386" i="13" a="1"/>
  <c r="J386" i="13" a="1"/>
  <c r="K386" i="13" a="1"/>
  <c r="L386" i="13" a="1"/>
  <c r="M386" i="13" a="1"/>
  <c r="N386" i="13" a="1"/>
  <c r="O386" i="13" a="1"/>
  <c r="P386" i="13" a="1"/>
  <c r="Q386" i="13" a="1"/>
  <c r="R386" i="13" a="1"/>
  <c r="S386" i="13" a="1"/>
  <c r="H387" i="13" a="1"/>
  <c r="I387" i="13" a="1"/>
  <c r="J387" i="13" a="1"/>
  <c r="K387" i="13" a="1"/>
  <c r="L387" i="13" a="1"/>
  <c r="M387" i="13" a="1"/>
  <c r="N387" i="13" a="1"/>
  <c r="O387" i="13" a="1"/>
  <c r="P387" i="13" a="1"/>
  <c r="Q387" i="13" a="1"/>
  <c r="R387" i="13" a="1"/>
  <c r="S387" i="13" a="1"/>
  <c r="H388" i="13" a="1"/>
  <c r="I388" i="13" a="1"/>
  <c r="J388" i="13" a="1"/>
  <c r="K388" i="13" a="1"/>
  <c r="L388" i="13" a="1"/>
  <c r="M388" i="13" a="1"/>
  <c r="N388" i="13" a="1"/>
  <c r="O388" i="13" a="1"/>
  <c r="P388" i="13" a="1"/>
  <c r="Q388" i="13" a="1"/>
  <c r="R388" i="13" a="1"/>
  <c r="S388" i="13" a="1"/>
  <c r="H389" i="13" a="1"/>
  <c r="I389" i="13" a="1"/>
  <c r="J389" i="13" a="1"/>
  <c r="K389" i="13" a="1"/>
  <c r="L389" i="13" a="1"/>
  <c r="M389" i="13" a="1"/>
  <c r="N389" i="13" a="1"/>
  <c r="O389" i="13" a="1"/>
  <c r="P389" i="13" a="1"/>
  <c r="Q389" i="13" a="1"/>
  <c r="R389" i="13" a="1"/>
  <c r="S389" i="13" a="1"/>
  <c r="H390" i="13" a="1"/>
  <c r="I390" i="13" a="1"/>
  <c r="J390" i="13" a="1"/>
  <c r="K390" i="13" a="1"/>
  <c r="L390" i="13" a="1"/>
  <c r="M390" i="13" a="1"/>
  <c r="N390" i="13" a="1"/>
  <c r="O390" i="13" a="1"/>
  <c r="P390" i="13" a="1"/>
  <c r="Q390" i="13" a="1"/>
  <c r="R390" i="13" a="1"/>
  <c r="S390" i="13" a="1"/>
  <c r="H391" i="13" a="1"/>
  <c r="I391" i="13" a="1"/>
  <c r="J391" i="13" a="1"/>
  <c r="K391" i="13" a="1"/>
  <c r="L391" i="13" a="1"/>
  <c r="M391" i="13" a="1"/>
  <c r="N391" i="13" a="1"/>
  <c r="O391" i="13" a="1"/>
  <c r="P391" i="13" a="1"/>
  <c r="Q391" i="13" a="1"/>
  <c r="R391" i="13" a="1"/>
  <c r="S391" i="13" a="1"/>
  <c r="H392" i="13" a="1"/>
  <c r="I392" i="13" a="1"/>
  <c r="J392" i="13" a="1"/>
  <c r="K392" i="13" a="1"/>
  <c r="L392" i="13" a="1"/>
  <c r="M392" i="13" a="1"/>
  <c r="N392" i="13" a="1"/>
  <c r="O392" i="13" a="1"/>
  <c r="P392" i="13" a="1"/>
  <c r="Q392" i="13" a="1"/>
  <c r="R392" i="13" a="1"/>
  <c r="S392" i="13" a="1"/>
  <c r="H393" i="13" a="1"/>
  <c r="I393" i="13" a="1"/>
  <c r="J393" i="13" a="1"/>
  <c r="K393" i="13" a="1"/>
  <c r="L393" i="13" a="1"/>
  <c r="M393" i="13" a="1"/>
  <c r="N393" i="13" a="1"/>
  <c r="O393" i="13" a="1"/>
  <c r="P393" i="13" a="1"/>
  <c r="Q393" i="13" a="1"/>
  <c r="R393" i="13" a="1"/>
  <c r="S393" i="13" a="1"/>
  <c r="H394" i="13" a="1"/>
  <c r="I394" i="13" a="1"/>
  <c r="J394" i="13" a="1"/>
  <c r="K394" i="13" a="1"/>
  <c r="L394" i="13" a="1"/>
  <c r="M394" i="13" a="1"/>
  <c r="N394" i="13" a="1"/>
  <c r="O394" i="13" a="1"/>
  <c r="P394" i="13" a="1"/>
  <c r="Q394" i="13" a="1"/>
  <c r="R394" i="13" a="1"/>
  <c r="S394" i="13" a="1"/>
  <c r="H395" i="13" a="1"/>
  <c r="I395" i="13" a="1"/>
  <c r="J395" i="13" a="1"/>
  <c r="K395" i="13" a="1"/>
  <c r="L395" i="13" a="1"/>
  <c r="M395" i="13" a="1"/>
  <c r="N395" i="13" a="1"/>
  <c r="O395" i="13" a="1"/>
  <c r="P395" i="13" a="1"/>
  <c r="Q395" i="13" a="1"/>
  <c r="R395" i="13" a="1"/>
  <c r="S395" i="13" a="1"/>
  <c r="H396" i="13" a="1"/>
  <c r="I396" i="13" a="1"/>
  <c r="J396" i="13" a="1"/>
  <c r="K396" i="13" a="1"/>
  <c r="L396" i="13" a="1"/>
  <c r="M396" i="13" a="1"/>
  <c r="N396" i="13" a="1"/>
  <c r="O396" i="13" a="1"/>
  <c r="P396" i="13" a="1"/>
  <c r="Q396" i="13" a="1"/>
  <c r="R396" i="13" a="1"/>
  <c r="S396" i="13" a="1"/>
  <c r="H397" i="13" a="1"/>
  <c r="I397" i="13" a="1"/>
  <c r="J397" i="13" a="1"/>
  <c r="K397" i="13" a="1"/>
  <c r="L397" i="13" a="1"/>
  <c r="M397" i="13" a="1"/>
  <c r="N397" i="13" a="1"/>
  <c r="O397" i="13" a="1"/>
  <c r="P397" i="13" a="1"/>
  <c r="Q397" i="13" a="1"/>
  <c r="R397" i="13" a="1"/>
  <c r="S397" i="13" a="1"/>
  <c r="H398" i="13" a="1"/>
  <c r="I398" i="13" a="1"/>
  <c r="J398" i="13" a="1"/>
  <c r="K398" i="13" a="1"/>
  <c r="L398" i="13" a="1"/>
  <c r="M398" i="13" a="1"/>
  <c r="N398" i="13" a="1"/>
  <c r="O398" i="13" a="1"/>
  <c r="P398" i="13" a="1"/>
  <c r="Q398" i="13" a="1"/>
  <c r="R398" i="13" a="1"/>
  <c r="S398" i="13" a="1"/>
  <c r="H399" i="13" a="1"/>
  <c r="I399" i="13" a="1"/>
  <c r="J399" i="13" a="1"/>
  <c r="K399" i="13" a="1"/>
  <c r="L399" i="13" a="1"/>
  <c r="M399" i="13" a="1"/>
  <c r="N399" i="13" a="1"/>
  <c r="O399" i="13" a="1"/>
  <c r="P399" i="13" a="1"/>
  <c r="Q399" i="13" a="1"/>
  <c r="R399" i="13" a="1"/>
  <c r="S399" i="13" a="1"/>
  <c r="H400" i="13" a="1"/>
  <c r="I400" i="13" a="1"/>
  <c r="J400" i="13" a="1"/>
  <c r="K400" i="13" a="1"/>
  <c r="L400" i="13" a="1"/>
  <c r="M400" i="13" a="1"/>
  <c r="N400" i="13" a="1"/>
  <c r="O400" i="13" a="1"/>
  <c r="P400" i="13" a="1"/>
  <c r="Q400" i="13" a="1"/>
  <c r="R400" i="13" a="1"/>
  <c r="S400" i="13" a="1"/>
  <c r="H401" i="13" a="1"/>
  <c r="I401" i="13" a="1"/>
  <c r="J401" i="13" a="1"/>
  <c r="K401" i="13" a="1"/>
  <c r="L401" i="13" a="1"/>
  <c r="M401" i="13" a="1"/>
  <c r="N401" i="13" a="1"/>
  <c r="O401" i="13" a="1"/>
  <c r="P401" i="13" a="1"/>
  <c r="Q401" i="13" a="1"/>
  <c r="R401" i="13" a="1"/>
  <c r="S401" i="13" a="1"/>
  <c r="H402" i="13" a="1"/>
  <c r="I402" i="13" a="1"/>
  <c r="J402" i="13" a="1"/>
  <c r="K402" i="13" a="1"/>
  <c r="L402" i="13" a="1"/>
  <c r="M402" i="13" a="1"/>
  <c r="N402" i="13" a="1"/>
  <c r="O402" i="13" a="1"/>
  <c r="P402" i="13" a="1"/>
  <c r="Q402" i="13" a="1"/>
  <c r="R402" i="13" a="1"/>
  <c r="S402" i="13" a="1"/>
  <c r="H403" i="13" a="1"/>
  <c r="I403" i="13" a="1"/>
  <c r="J403" i="13" a="1"/>
  <c r="K403" i="13" a="1"/>
  <c r="L403" i="13" a="1"/>
  <c r="M403" i="13" a="1"/>
  <c r="N403" i="13" a="1"/>
  <c r="O403" i="13" a="1"/>
  <c r="P403" i="13" a="1"/>
  <c r="Q403" i="13" a="1"/>
  <c r="R403" i="13" a="1"/>
  <c r="S403" i="13" a="1"/>
  <c r="H404" i="13" a="1"/>
  <c r="I404" i="13" a="1"/>
  <c r="J404" i="13" a="1"/>
  <c r="K404" i="13" a="1"/>
  <c r="L404" i="13" a="1"/>
  <c r="M404" i="13" a="1"/>
  <c r="N404" i="13" a="1"/>
  <c r="O404" i="13" a="1"/>
  <c r="P404" i="13" a="1"/>
  <c r="Q404" i="13" a="1"/>
  <c r="R404" i="13" a="1"/>
  <c r="S404" i="13" a="1"/>
  <c r="H405" i="13" a="1"/>
  <c r="I405" i="13" a="1"/>
  <c r="J405" i="13" a="1"/>
  <c r="K405" i="13" a="1"/>
  <c r="L405" i="13" a="1"/>
  <c r="M405" i="13" a="1"/>
  <c r="N405" i="13" a="1"/>
  <c r="O405" i="13" a="1"/>
  <c r="P405" i="13" a="1"/>
  <c r="Q405" i="13" a="1"/>
  <c r="R405" i="13" a="1"/>
  <c r="S405" i="13" a="1"/>
  <c r="H406" i="13" a="1"/>
  <c r="I406" i="13" a="1"/>
  <c r="J406" i="13" a="1"/>
  <c r="K406" i="13" a="1"/>
  <c r="L406" i="13" a="1"/>
  <c r="M406" i="13" a="1"/>
  <c r="N406" i="13" a="1"/>
  <c r="O406" i="13" a="1"/>
  <c r="P406" i="13" a="1"/>
  <c r="Q406" i="13" a="1"/>
  <c r="R406" i="13" a="1"/>
  <c r="S406" i="13" a="1"/>
  <c r="H407" i="13" a="1"/>
  <c r="I407" i="13" a="1"/>
  <c r="J407" i="13" a="1"/>
  <c r="K407" i="13" a="1"/>
  <c r="L407" i="13" a="1"/>
  <c r="M407" i="13" a="1"/>
  <c r="N407" i="13" a="1"/>
  <c r="O407" i="13" a="1"/>
  <c r="P407" i="13" a="1"/>
  <c r="Q407" i="13" a="1"/>
  <c r="R407" i="13" a="1"/>
  <c r="S407" i="13" a="1"/>
  <c r="H408" i="13" a="1"/>
  <c r="I408" i="13" a="1"/>
  <c r="J408" i="13" a="1"/>
  <c r="K408" i="13" a="1"/>
  <c r="L408" i="13" a="1"/>
  <c r="M408" i="13" a="1"/>
  <c r="N408" i="13" a="1"/>
  <c r="O408" i="13" a="1"/>
  <c r="P408" i="13" a="1"/>
  <c r="Q408" i="13" a="1"/>
  <c r="R408" i="13" a="1"/>
  <c r="S408" i="13" a="1"/>
  <c r="H409" i="13" a="1"/>
  <c r="I409" i="13" a="1"/>
  <c r="J409" i="13" a="1"/>
  <c r="K409" i="13" a="1"/>
  <c r="L409" i="13" a="1"/>
  <c r="M409" i="13" a="1"/>
  <c r="N409" i="13" a="1"/>
  <c r="O409" i="13" a="1"/>
  <c r="P409" i="13" a="1"/>
  <c r="Q409" i="13" a="1"/>
  <c r="R409" i="13" a="1"/>
  <c r="S409" i="13" a="1"/>
  <c r="H410" i="13" a="1"/>
  <c r="I410" i="13" a="1"/>
  <c r="J410" i="13" a="1"/>
  <c r="K410" i="13" a="1"/>
  <c r="L410" i="13" a="1"/>
  <c r="M410" i="13" a="1"/>
  <c r="N410" i="13" a="1"/>
  <c r="O410" i="13" a="1"/>
  <c r="P410" i="13" a="1"/>
  <c r="Q410" i="13" a="1"/>
  <c r="R410" i="13" a="1"/>
  <c r="S410" i="13" a="1"/>
  <c r="H411" i="13" a="1"/>
  <c r="I411" i="13" a="1"/>
  <c r="J411" i="13" a="1"/>
  <c r="K411" i="13" a="1"/>
  <c r="L411" i="13" a="1"/>
  <c r="M411" i="13" a="1"/>
  <c r="N411" i="13" a="1"/>
  <c r="O411" i="13" a="1"/>
  <c r="P411" i="13" a="1"/>
  <c r="Q411" i="13" a="1"/>
  <c r="R411" i="13" a="1"/>
  <c r="S411" i="13" a="1"/>
  <c r="H412" i="13" a="1"/>
  <c r="I412" i="13" a="1"/>
  <c r="J412" i="13" a="1"/>
  <c r="K412" i="13" a="1"/>
  <c r="L412" i="13" a="1"/>
  <c r="M412" i="13" a="1"/>
  <c r="N412" i="13" a="1"/>
  <c r="O412" i="13" a="1"/>
  <c r="P412" i="13" a="1"/>
  <c r="Q412" i="13" a="1"/>
  <c r="R412" i="13" a="1"/>
  <c r="S412" i="13" a="1"/>
  <c r="H413" i="13" a="1"/>
  <c r="I413" i="13" a="1"/>
  <c r="J413" i="13" a="1"/>
  <c r="K413" i="13" a="1"/>
  <c r="L413" i="13" a="1"/>
  <c r="M413" i="13" a="1"/>
  <c r="N413" i="13" a="1"/>
  <c r="O413" i="13" a="1"/>
  <c r="P413" i="13" a="1"/>
  <c r="Q413" i="13" a="1"/>
  <c r="R413" i="13" a="1"/>
  <c r="S413" i="13" a="1"/>
  <c r="H414" i="13" a="1"/>
  <c r="I414" i="13" a="1"/>
  <c r="J414" i="13" a="1"/>
  <c r="K414" i="13" a="1"/>
  <c r="L414" i="13" a="1"/>
  <c r="M414" i="13" a="1"/>
  <c r="N414" i="13" a="1"/>
  <c r="O414" i="13" a="1"/>
  <c r="P414" i="13" a="1"/>
  <c r="Q414" i="13" a="1"/>
  <c r="R414" i="13" a="1"/>
  <c r="S414" i="13" a="1"/>
  <c r="H415" i="13" a="1"/>
  <c r="I415" i="13" a="1"/>
  <c r="J415" i="13" a="1"/>
  <c r="K415" i="13" a="1"/>
  <c r="L415" i="13" a="1"/>
  <c r="M415" i="13" a="1"/>
  <c r="N415" i="13" a="1"/>
  <c r="O415" i="13" a="1"/>
  <c r="P415" i="13" a="1"/>
  <c r="Q415" i="13" a="1"/>
  <c r="R415" i="13" a="1"/>
  <c r="S415" i="13" a="1"/>
  <c r="H416" i="13" a="1"/>
  <c r="I416" i="13" a="1"/>
  <c r="J416" i="13" a="1"/>
  <c r="K416" i="13" a="1"/>
  <c r="L416" i="13" a="1"/>
  <c r="M416" i="13" a="1"/>
  <c r="N416" i="13" a="1"/>
  <c r="O416" i="13" a="1"/>
  <c r="P416" i="13" a="1"/>
  <c r="Q416" i="13" a="1"/>
  <c r="R416" i="13" a="1"/>
  <c r="S416" i="13" a="1"/>
  <c r="H417" i="13" a="1"/>
  <c r="I417" i="13" a="1"/>
  <c r="J417" i="13" a="1"/>
  <c r="K417" i="13" a="1"/>
  <c r="L417" i="13" a="1"/>
  <c r="M417" i="13" a="1"/>
  <c r="N417" i="13" a="1"/>
  <c r="O417" i="13" a="1"/>
  <c r="P417" i="13" a="1"/>
  <c r="Q417" i="13" a="1"/>
  <c r="R417" i="13" a="1"/>
  <c r="S417" i="13" a="1"/>
  <c r="H418" i="13" a="1"/>
  <c r="I418" i="13" a="1"/>
  <c r="J418" i="13" a="1"/>
  <c r="K418" i="13" a="1"/>
  <c r="L418" i="13" a="1"/>
  <c r="M418" i="13" a="1"/>
  <c r="N418" i="13" a="1"/>
  <c r="O418" i="13" a="1"/>
  <c r="P418" i="13" a="1"/>
  <c r="Q418" i="13" a="1"/>
  <c r="R418" i="13" a="1"/>
  <c r="S418" i="13" a="1"/>
  <c r="H419" i="13" a="1"/>
  <c r="I419" i="13" a="1"/>
  <c r="J419" i="13" a="1"/>
  <c r="K419" i="13" a="1"/>
  <c r="L419" i="13" a="1"/>
  <c r="M419" i="13" a="1"/>
  <c r="N419" i="13" a="1"/>
  <c r="O419" i="13" a="1"/>
  <c r="P419" i="13" a="1"/>
  <c r="Q419" i="13" a="1"/>
  <c r="R419" i="13" a="1"/>
  <c r="S419" i="13" a="1"/>
  <c r="H427" i="13" a="1"/>
  <c r="I427" i="13" a="1"/>
  <c r="J427" i="13" a="1"/>
  <c r="K427" i="13" a="1"/>
  <c r="L427" i="13" a="1"/>
  <c r="M427" i="13" a="1"/>
  <c r="N427" i="13" a="1"/>
  <c r="O427" i="13" a="1"/>
  <c r="P427" i="13" a="1"/>
  <c r="Q427" i="13" a="1"/>
  <c r="R427" i="13" a="1"/>
  <c r="S427" i="13" a="1"/>
  <c r="H428" i="13" a="1"/>
  <c r="I428" i="13" a="1"/>
  <c r="J428" i="13" a="1"/>
  <c r="K428" i="13" a="1"/>
  <c r="L428" i="13" a="1"/>
  <c r="M428" i="13" a="1"/>
  <c r="N428" i="13" a="1"/>
  <c r="O428" i="13" a="1"/>
  <c r="P428" i="13" a="1"/>
  <c r="Q428" i="13" a="1"/>
  <c r="R428" i="13" a="1"/>
  <c r="S428" i="13" a="1"/>
  <c r="B414" i="13" l="1"/>
  <c r="B410" i="13"/>
  <c r="B404" i="13"/>
  <c r="B400" i="13"/>
  <c r="B398" i="13"/>
  <c r="B394" i="13"/>
  <c r="B390" i="13"/>
  <c r="B384" i="13"/>
  <c r="B428" i="13"/>
  <c r="B417" i="13"/>
  <c r="B413" i="13"/>
  <c r="B411" i="13"/>
  <c r="B409" i="13"/>
  <c r="B407" i="13"/>
  <c r="B405" i="13"/>
  <c r="B403" i="13"/>
  <c r="B401" i="13"/>
  <c r="B399" i="13"/>
  <c r="B397" i="13"/>
  <c r="B395" i="13"/>
  <c r="B393" i="13"/>
  <c r="B391" i="13"/>
  <c r="B389" i="13"/>
  <c r="B387" i="13"/>
  <c r="B385" i="13"/>
  <c r="B383" i="13"/>
  <c r="B381" i="13"/>
  <c r="B379" i="13"/>
  <c r="B377" i="13"/>
  <c r="B375" i="13"/>
  <c r="B373" i="13"/>
  <c r="B371" i="13"/>
  <c r="B369" i="13"/>
  <c r="B367" i="13"/>
  <c r="B365" i="13"/>
  <c r="B363" i="13"/>
  <c r="B361" i="13"/>
  <c r="B359" i="13"/>
  <c r="B357" i="13"/>
  <c r="B355" i="13"/>
  <c r="B353" i="13"/>
  <c r="B351" i="13"/>
  <c r="B349" i="13"/>
  <c r="B347" i="13"/>
  <c r="B345" i="13"/>
  <c r="B343" i="13"/>
  <c r="B341" i="13"/>
  <c r="B339" i="13"/>
  <c r="B337" i="13"/>
  <c r="B335" i="13"/>
  <c r="B333" i="13"/>
  <c r="B331" i="13"/>
  <c r="B329" i="13"/>
  <c r="B419" i="13"/>
  <c r="B415" i="13"/>
  <c r="B416" i="13"/>
  <c r="B412" i="13"/>
  <c r="B382" i="13"/>
  <c r="B380" i="13"/>
  <c r="B378" i="13"/>
  <c r="B376" i="13"/>
  <c r="B374" i="13"/>
  <c r="B372" i="13"/>
  <c r="B370" i="13"/>
  <c r="B368" i="13"/>
  <c r="B366" i="13"/>
  <c r="B364" i="13"/>
  <c r="B362" i="13"/>
  <c r="B360" i="13"/>
  <c r="B358" i="13"/>
  <c r="B356" i="13"/>
  <c r="B354" i="13"/>
  <c r="B352" i="13"/>
  <c r="B350" i="13"/>
  <c r="B348" i="13"/>
  <c r="B346" i="13"/>
  <c r="B344" i="13"/>
  <c r="B342" i="13"/>
  <c r="B340" i="13"/>
  <c r="B338" i="13"/>
  <c r="B336" i="13"/>
  <c r="B334" i="13"/>
  <c r="B332" i="13"/>
  <c r="B330" i="13"/>
  <c r="B328" i="13"/>
  <c r="B427" i="13"/>
  <c r="B418" i="13"/>
  <c r="B408" i="13"/>
  <c r="B406" i="13"/>
  <c r="B402" i="13"/>
  <c r="B396" i="13"/>
  <c r="B392" i="13"/>
  <c r="B388" i="13"/>
  <c r="B386" i="13"/>
  <c r="H292" i="13" a="1"/>
  <c r="I292" i="13" a="1"/>
  <c r="J292" i="13" a="1"/>
  <c r="K292" i="13" a="1"/>
  <c r="L292" i="13" a="1"/>
  <c r="M292" i="13" a="1"/>
  <c r="N292" i="13" a="1"/>
  <c r="O292" i="13" a="1"/>
  <c r="P292" i="13" a="1"/>
  <c r="Q292" i="13" a="1"/>
  <c r="R292" i="13" a="1"/>
  <c r="S292" i="13" a="1"/>
  <c r="T292" i="13" a="1"/>
  <c r="U292" i="13" a="1"/>
  <c r="V292" i="13" a="1"/>
  <c r="H293" i="13" a="1"/>
  <c r="I293" i="13" a="1"/>
  <c r="J293" i="13" a="1"/>
  <c r="K293" i="13" a="1"/>
  <c r="L293" i="13" a="1"/>
  <c r="M293" i="13" a="1"/>
  <c r="N293" i="13" a="1"/>
  <c r="O293" i="13" a="1"/>
  <c r="P293" i="13" a="1"/>
  <c r="Q293" i="13" a="1"/>
  <c r="R293" i="13" a="1"/>
  <c r="S293" i="13" a="1"/>
  <c r="T293" i="13" a="1"/>
  <c r="U293" i="13" a="1"/>
  <c r="V293" i="13" a="1"/>
  <c r="H294" i="13" a="1"/>
  <c r="I294" i="13" a="1"/>
  <c r="J294" i="13" a="1"/>
  <c r="K294" i="13" a="1"/>
  <c r="L294" i="13" a="1"/>
  <c r="M294" i="13" a="1"/>
  <c r="N294" i="13" a="1"/>
  <c r="O294" i="13" a="1"/>
  <c r="P294" i="13" a="1"/>
  <c r="Q294" i="13" a="1"/>
  <c r="R294" i="13" a="1"/>
  <c r="S294" i="13" a="1"/>
  <c r="T294" i="13" a="1"/>
  <c r="U294" i="13" a="1"/>
  <c r="V294" i="13" a="1"/>
  <c r="H295" i="13" a="1"/>
  <c r="I295" i="13" a="1"/>
  <c r="J295" i="13" a="1"/>
  <c r="K295" i="13" a="1"/>
  <c r="L295" i="13" a="1"/>
  <c r="M295" i="13" a="1"/>
  <c r="N295" i="13" a="1"/>
  <c r="O295" i="13" a="1"/>
  <c r="P295" i="13" a="1"/>
  <c r="Q295" i="13" a="1"/>
  <c r="R295" i="13" a="1"/>
  <c r="S295" i="13" a="1"/>
  <c r="T295" i="13" a="1"/>
  <c r="U295" i="13" a="1"/>
  <c r="V295" i="13" a="1"/>
  <c r="H296" i="13" a="1"/>
  <c r="I296" i="13" a="1"/>
  <c r="J296" i="13" a="1"/>
  <c r="K296" i="13" a="1"/>
  <c r="L296" i="13" a="1"/>
  <c r="M296" i="13" a="1"/>
  <c r="N296" i="13" a="1"/>
  <c r="O296" i="13" a="1"/>
  <c r="P296" i="13" a="1"/>
  <c r="Q296" i="13" a="1"/>
  <c r="R296" i="13" a="1"/>
  <c r="S296" i="13" a="1"/>
  <c r="T296" i="13" a="1"/>
  <c r="U296" i="13" a="1"/>
  <c r="V296" i="13" a="1"/>
  <c r="H297" i="13" a="1"/>
  <c r="I297" i="13" a="1"/>
  <c r="J297" i="13" a="1"/>
  <c r="K297" i="13" a="1"/>
  <c r="L297" i="13" a="1"/>
  <c r="M297" i="13" a="1"/>
  <c r="N297" i="13" a="1"/>
  <c r="O297" i="13" a="1"/>
  <c r="P297" i="13" a="1"/>
  <c r="Q297" i="13" a="1"/>
  <c r="R297" i="13" a="1"/>
  <c r="S297" i="13" a="1"/>
  <c r="T297" i="13" a="1"/>
  <c r="U297" i="13" a="1"/>
  <c r="V297" i="13" a="1"/>
  <c r="H298" i="13" a="1"/>
  <c r="I298" i="13" a="1"/>
  <c r="J298" i="13" a="1"/>
  <c r="K298" i="13" a="1"/>
  <c r="L298" i="13" a="1"/>
  <c r="M298" i="13" a="1"/>
  <c r="N298" i="13" a="1"/>
  <c r="O298" i="13" a="1"/>
  <c r="P298" i="13" a="1"/>
  <c r="Q298" i="13" a="1"/>
  <c r="R298" i="13" a="1"/>
  <c r="S298" i="13" a="1"/>
  <c r="T298" i="13" a="1"/>
  <c r="U298" i="13" a="1"/>
  <c r="V298" i="13" a="1"/>
  <c r="H299" i="13" a="1"/>
  <c r="I299" i="13" a="1"/>
  <c r="J299" i="13" a="1"/>
  <c r="K299" i="13" a="1"/>
  <c r="L299" i="13" a="1"/>
  <c r="M299" i="13" a="1"/>
  <c r="N299" i="13" a="1"/>
  <c r="O299" i="13" a="1"/>
  <c r="P299" i="13" a="1"/>
  <c r="Q299" i="13" a="1"/>
  <c r="R299" i="13" a="1"/>
  <c r="S299" i="13" a="1"/>
  <c r="T299" i="13" a="1"/>
  <c r="U299" i="13" a="1"/>
  <c r="V299" i="13" a="1"/>
  <c r="H300" i="13" a="1"/>
  <c r="I300" i="13" a="1"/>
  <c r="J300" i="13" a="1"/>
  <c r="K300" i="13" a="1"/>
  <c r="L300" i="13" a="1"/>
  <c r="M300" i="13" a="1"/>
  <c r="N300" i="13" a="1"/>
  <c r="O300" i="13" a="1"/>
  <c r="P300" i="13" a="1"/>
  <c r="Q300" i="13" a="1"/>
  <c r="R300" i="13" a="1"/>
  <c r="S300" i="13" a="1"/>
  <c r="T300" i="13" a="1"/>
  <c r="U300" i="13" a="1"/>
  <c r="V300" i="13" a="1"/>
  <c r="H301" i="13" a="1"/>
  <c r="I301" i="13" a="1"/>
  <c r="J301" i="13" a="1"/>
  <c r="K301" i="13" a="1"/>
  <c r="L301" i="13" a="1"/>
  <c r="M301" i="13" a="1"/>
  <c r="N301" i="13" a="1"/>
  <c r="O301" i="13" a="1"/>
  <c r="P301" i="13" a="1"/>
  <c r="Q301" i="13" a="1"/>
  <c r="R301" i="13" a="1"/>
  <c r="S301" i="13" a="1"/>
  <c r="T301" i="13" a="1"/>
  <c r="U301" i="13" a="1"/>
  <c r="V301" i="13" a="1"/>
  <c r="H302" i="13" a="1"/>
  <c r="I302" i="13" a="1"/>
  <c r="J302" i="13" a="1"/>
  <c r="K302" i="13" a="1"/>
  <c r="L302" i="13" a="1"/>
  <c r="M302" i="13" a="1"/>
  <c r="N302" i="13" a="1"/>
  <c r="O302" i="13" a="1"/>
  <c r="P302" i="13" a="1"/>
  <c r="Q302" i="13" a="1"/>
  <c r="R302" i="13" a="1"/>
  <c r="S302" i="13" a="1"/>
  <c r="T302" i="13" a="1"/>
  <c r="U302" i="13" a="1"/>
  <c r="V302" i="13" a="1"/>
  <c r="H303" i="13" a="1"/>
  <c r="I303" i="13" a="1"/>
  <c r="J303" i="13" a="1"/>
  <c r="K303" i="13" a="1"/>
  <c r="L303" i="13" a="1"/>
  <c r="M303" i="13" a="1"/>
  <c r="N303" i="13" a="1"/>
  <c r="O303" i="13" a="1"/>
  <c r="P303" i="13" a="1"/>
  <c r="Q303" i="13" a="1"/>
  <c r="R303" i="13" a="1"/>
  <c r="S303" i="13" a="1"/>
  <c r="T303" i="13" a="1"/>
  <c r="U303" i="13" a="1"/>
  <c r="V303" i="13" a="1"/>
  <c r="H304" i="13" a="1"/>
  <c r="I304" i="13" a="1"/>
  <c r="J304" i="13" a="1"/>
  <c r="K304" i="13" a="1"/>
  <c r="L304" i="13" a="1"/>
  <c r="M304" i="13" a="1"/>
  <c r="N304" i="13" a="1"/>
  <c r="O304" i="13" a="1"/>
  <c r="P304" i="13" a="1"/>
  <c r="Q304" i="13" a="1"/>
  <c r="R304" i="13" a="1"/>
  <c r="S304" i="13" a="1"/>
  <c r="T304" i="13" a="1"/>
  <c r="U304" i="13" a="1"/>
  <c r="V304" i="13" a="1"/>
  <c r="H305" i="13" a="1"/>
  <c r="I305" i="13" a="1"/>
  <c r="J305" i="13" a="1"/>
  <c r="K305" i="13" a="1"/>
  <c r="L305" i="13" a="1"/>
  <c r="M305" i="13" a="1"/>
  <c r="N305" i="13" a="1"/>
  <c r="O305" i="13" a="1"/>
  <c r="P305" i="13" a="1"/>
  <c r="Q305" i="13" a="1"/>
  <c r="R305" i="13" a="1"/>
  <c r="S305" i="13" a="1"/>
  <c r="T305" i="13" a="1"/>
  <c r="U305" i="13" a="1"/>
  <c r="V305" i="13" a="1"/>
  <c r="H306" i="13" a="1"/>
  <c r="I306" i="13" a="1"/>
  <c r="J306" i="13" a="1"/>
  <c r="K306" i="13" a="1"/>
  <c r="L306" i="13" a="1"/>
  <c r="M306" i="13" a="1"/>
  <c r="N306" i="13" a="1"/>
  <c r="O306" i="13" a="1"/>
  <c r="P306" i="13" a="1"/>
  <c r="Q306" i="13" a="1"/>
  <c r="R306" i="13" a="1"/>
  <c r="S306" i="13" a="1"/>
  <c r="T306" i="13" a="1"/>
  <c r="U306" i="13" a="1"/>
  <c r="V306" i="13" a="1"/>
  <c r="H307" i="13" a="1"/>
  <c r="I307" i="13" a="1"/>
  <c r="J307" i="13" a="1"/>
  <c r="K307" i="13" a="1"/>
  <c r="L307" i="13" a="1"/>
  <c r="M307" i="13" a="1"/>
  <c r="N307" i="13" a="1"/>
  <c r="O307" i="13" a="1"/>
  <c r="P307" i="13" a="1"/>
  <c r="Q307" i="13" a="1"/>
  <c r="R307" i="13" a="1"/>
  <c r="S307" i="13" a="1"/>
  <c r="T307" i="13" a="1"/>
  <c r="U307" i="13" a="1"/>
  <c r="V307" i="13" a="1"/>
  <c r="H308" i="13" a="1"/>
  <c r="I308" i="13" a="1"/>
  <c r="J308" i="13" a="1"/>
  <c r="K308" i="13" a="1"/>
  <c r="L308" i="13" a="1"/>
  <c r="M308" i="13" a="1"/>
  <c r="N308" i="13" a="1"/>
  <c r="O308" i="13" a="1"/>
  <c r="P308" i="13" a="1"/>
  <c r="Q308" i="13" a="1"/>
  <c r="R308" i="13" a="1"/>
  <c r="S308" i="13" a="1"/>
  <c r="T308" i="13" a="1"/>
  <c r="U308" i="13" a="1"/>
  <c r="V308" i="13" a="1"/>
  <c r="H309" i="13" a="1"/>
  <c r="I309" i="13" a="1"/>
  <c r="J309" i="13" a="1"/>
  <c r="K309" i="13" a="1"/>
  <c r="L309" i="13" a="1"/>
  <c r="M309" i="13" a="1"/>
  <c r="N309" i="13" a="1"/>
  <c r="O309" i="13" a="1"/>
  <c r="P309" i="13" a="1"/>
  <c r="Q309" i="13" a="1"/>
  <c r="R309" i="13" a="1"/>
  <c r="S309" i="13" a="1"/>
  <c r="T309" i="13" a="1"/>
  <c r="U309" i="13" a="1"/>
  <c r="V309" i="13" a="1"/>
  <c r="H310" i="13" a="1"/>
  <c r="I310" i="13" a="1"/>
  <c r="J310" i="13" a="1"/>
  <c r="K310" i="13" a="1"/>
  <c r="L310" i="13" a="1"/>
  <c r="M310" i="13" a="1"/>
  <c r="N310" i="13" a="1"/>
  <c r="O310" i="13" a="1"/>
  <c r="P310" i="13" a="1"/>
  <c r="Q310" i="13" a="1"/>
  <c r="R310" i="13" a="1"/>
  <c r="S310" i="13" a="1"/>
  <c r="T310" i="13" a="1"/>
  <c r="U310" i="13" a="1"/>
  <c r="V310" i="13" a="1"/>
  <c r="B295" i="13" l="1"/>
  <c r="B303" i="13"/>
  <c r="B304" i="13"/>
  <c r="B296" i="13"/>
  <c r="B305" i="13"/>
  <c r="B297" i="13"/>
  <c r="B306" i="13"/>
  <c r="B298" i="13"/>
  <c r="B307" i="13"/>
  <c r="B299" i="13"/>
  <c r="B308" i="13"/>
  <c r="B300" i="13"/>
  <c r="B292" i="13"/>
  <c r="B309" i="13"/>
  <c r="B301" i="13"/>
  <c r="B293" i="13"/>
  <c r="B310" i="13"/>
  <c r="B302" i="13"/>
  <c r="B294" i="13"/>
  <c r="V92" i="13" a="1"/>
  <c r="U92" i="13" a="1"/>
  <c r="T92" i="13" a="1"/>
  <c r="S92" i="13" a="1"/>
  <c r="R92" i="13" a="1"/>
  <c r="Q92" i="13" a="1"/>
  <c r="P92" i="13" a="1"/>
  <c r="O92" i="13" a="1"/>
  <c r="N92" i="13" a="1"/>
  <c r="M92" i="13" a="1"/>
  <c r="L92" i="13" a="1"/>
  <c r="K92" i="13" a="1"/>
  <c r="J92" i="13" a="1"/>
  <c r="I92" i="13" a="1"/>
  <c r="H92" i="13" a="1"/>
  <c r="V91" i="13" a="1"/>
  <c r="U91" i="13" a="1"/>
  <c r="T91" i="13" a="1"/>
  <c r="S91" i="13" a="1"/>
  <c r="R91" i="13" a="1"/>
  <c r="Q91" i="13" a="1"/>
  <c r="P91" i="13" a="1"/>
  <c r="O91" i="13" a="1"/>
  <c r="N91" i="13" a="1"/>
  <c r="M91" i="13" a="1"/>
  <c r="L91" i="13" a="1"/>
  <c r="K91" i="13" a="1"/>
  <c r="J91" i="13" a="1"/>
  <c r="I91" i="13" a="1"/>
  <c r="H91" i="13" a="1"/>
  <c r="V90" i="13" a="1"/>
  <c r="U90" i="13" a="1"/>
  <c r="T90" i="13" a="1"/>
  <c r="S90" i="13" a="1"/>
  <c r="R90" i="13" a="1"/>
  <c r="Q90" i="13" a="1"/>
  <c r="P90" i="13" a="1"/>
  <c r="O90" i="13" a="1"/>
  <c r="N90" i="13" a="1"/>
  <c r="M90" i="13" a="1"/>
  <c r="L90" i="13" a="1"/>
  <c r="K90" i="13" a="1"/>
  <c r="J90" i="13" a="1"/>
  <c r="I90" i="13" a="1"/>
  <c r="H90" i="13" a="1"/>
  <c r="V36" i="13" a="1"/>
  <c r="U36" i="13" a="1"/>
  <c r="T36" i="13" a="1"/>
  <c r="S36" i="13" a="1"/>
  <c r="R36" i="13" a="1"/>
  <c r="Q36" i="13" a="1"/>
  <c r="P36" i="13" a="1"/>
  <c r="O36" i="13" a="1"/>
  <c r="N36" i="13" a="1"/>
  <c r="M36" i="13" a="1"/>
  <c r="L36" i="13" a="1"/>
  <c r="K36" i="13" a="1"/>
  <c r="J36" i="13" a="1"/>
  <c r="I36" i="13" a="1"/>
  <c r="H36" i="13" a="1"/>
  <c r="V35" i="13" a="1"/>
  <c r="U35" i="13" a="1"/>
  <c r="T35" i="13" a="1"/>
  <c r="S35" i="13" a="1"/>
  <c r="R35" i="13" a="1"/>
  <c r="Q35" i="13" a="1"/>
  <c r="P35" i="13" a="1"/>
  <c r="O35" i="13" a="1"/>
  <c r="N35" i="13" a="1"/>
  <c r="M35" i="13" a="1"/>
  <c r="L35" i="13" a="1"/>
  <c r="K35" i="13" a="1"/>
  <c r="J35" i="13" a="1"/>
  <c r="I35" i="13" a="1"/>
  <c r="H35" i="13" a="1"/>
  <c r="V34" i="13" a="1"/>
  <c r="U34" i="13" a="1"/>
  <c r="T34" i="13" a="1"/>
  <c r="S34" i="13" a="1"/>
  <c r="R34" i="13" a="1"/>
  <c r="Q34" i="13" a="1"/>
  <c r="P34" i="13" a="1"/>
  <c r="O34" i="13" a="1"/>
  <c r="N34" i="13" a="1"/>
  <c r="M34" i="13" a="1"/>
  <c r="L34" i="13" a="1"/>
  <c r="K34" i="13" a="1"/>
  <c r="J34" i="13" a="1"/>
  <c r="I34" i="13" a="1"/>
  <c r="H34" i="13" a="1"/>
  <c r="V33" i="13" a="1"/>
  <c r="U33" i="13" a="1"/>
  <c r="T33" i="13" a="1"/>
  <c r="S33" i="13" a="1"/>
  <c r="R33" i="13" a="1"/>
  <c r="Q33" i="13" a="1"/>
  <c r="P33" i="13" a="1"/>
  <c r="O33" i="13" a="1"/>
  <c r="N33" i="13" a="1"/>
  <c r="M33" i="13" a="1"/>
  <c r="L33" i="13" a="1"/>
  <c r="K33" i="13" a="1"/>
  <c r="J33" i="13" a="1"/>
  <c r="I33" i="13" a="1"/>
  <c r="H33" i="13" a="1"/>
  <c r="V32" i="13" a="1"/>
  <c r="U32" i="13" a="1"/>
  <c r="T32" i="13" a="1"/>
  <c r="S32" i="13" a="1"/>
  <c r="R32" i="13" a="1"/>
  <c r="Q32" i="13" a="1"/>
  <c r="P32" i="13" a="1"/>
  <c r="O32" i="13" a="1"/>
  <c r="N32" i="13" a="1"/>
  <c r="M32" i="13" a="1"/>
  <c r="L32" i="13" a="1"/>
  <c r="K32" i="13" a="1"/>
  <c r="J32" i="13" a="1"/>
  <c r="I32" i="13" a="1"/>
  <c r="H32" i="13" a="1"/>
  <c r="V164" i="13" a="1"/>
  <c r="U164" i="13" a="1"/>
  <c r="T164" i="13" a="1"/>
  <c r="S164" i="13" a="1"/>
  <c r="R164" i="13" a="1"/>
  <c r="Q164" i="13" a="1"/>
  <c r="P164" i="13" a="1"/>
  <c r="O164" i="13" a="1"/>
  <c r="N164" i="13" a="1"/>
  <c r="M164" i="13" a="1"/>
  <c r="L164" i="13" a="1"/>
  <c r="K164" i="13" a="1"/>
  <c r="J164" i="13" a="1"/>
  <c r="I164" i="13" a="1"/>
  <c r="H164" i="13" a="1"/>
  <c r="V163" i="13" a="1"/>
  <c r="U163" i="13" a="1"/>
  <c r="T163" i="13" a="1"/>
  <c r="S163" i="13" a="1"/>
  <c r="R163" i="13" a="1"/>
  <c r="Q163" i="13" a="1"/>
  <c r="P163" i="13" a="1"/>
  <c r="O163" i="13" a="1"/>
  <c r="N163" i="13" a="1"/>
  <c r="M163" i="13" a="1"/>
  <c r="L163" i="13" a="1"/>
  <c r="K163" i="13" a="1"/>
  <c r="J163" i="13" a="1"/>
  <c r="I163" i="13" a="1"/>
  <c r="H163" i="13" a="1"/>
  <c r="V162" i="13" a="1"/>
  <c r="U162" i="13" a="1"/>
  <c r="T162" i="13" a="1"/>
  <c r="S162" i="13" a="1"/>
  <c r="R162" i="13" a="1"/>
  <c r="Q162" i="13" a="1"/>
  <c r="P162" i="13" a="1"/>
  <c r="O162" i="13" a="1"/>
  <c r="N162" i="13" a="1"/>
  <c r="M162" i="13" a="1"/>
  <c r="L162" i="13" a="1"/>
  <c r="K162" i="13" a="1"/>
  <c r="J162" i="13" a="1"/>
  <c r="I162" i="13" a="1"/>
  <c r="H162" i="13" a="1"/>
  <c r="V161" i="13" a="1"/>
  <c r="U161" i="13" a="1"/>
  <c r="T161" i="13" a="1"/>
  <c r="S161" i="13" a="1"/>
  <c r="R161" i="13" a="1"/>
  <c r="Q161" i="13" a="1"/>
  <c r="P161" i="13" a="1"/>
  <c r="O161" i="13" a="1"/>
  <c r="N161" i="13" a="1"/>
  <c r="M161" i="13" a="1"/>
  <c r="L161" i="13" a="1"/>
  <c r="K161" i="13" a="1"/>
  <c r="J161" i="13" a="1"/>
  <c r="I161" i="13" a="1"/>
  <c r="H161" i="13" a="1"/>
  <c r="V160" i="13" a="1"/>
  <c r="U160" i="13" a="1"/>
  <c r="T160" i="13" a="1"/>
  <c r="S160" i="13" a="1"/>
  <c r="R160" i="13" a="1"/>
  <c r="Q160" i="13" a="1"/>
  <c r="P160" i="13" a="1"/>
  <c r="O160" i="13" a="1"/>
  <c r="N160" i="13" a="1"/>
  <c r="M160" i="13" a="1"/>
  <c r="L160" i="13" a="1"/>
  <c r="K160" i="13" a="1"/>
  <c r="J160" i="13" a="1"/>
  <c r="I160" i="13" a="1"/>
  <c r="H160" i="13" a="1"/>
  <c r="H3" i="13" a="1"/>
  <c r="I3" i="13" a="1"/>
  <c r="J3" i="13" a="1"/>
  <c r="K3" i="13" a="1"/>
  <c r="L3" i="13" a="1"/>
  <c r="M3" i="13" a="1"/>
  <c r="N3" i="13" a="1"/>
  <c r="O3" i="13" a="1"/>
  <c r="P3" i="13" a="1"/>
  <c r="Q3" i="13" a="1"/>
  <c r="R3" i="13" a="1"/>
  <c r="S3" i="13" a="1"/>
  <c r="T3" i="13" a="1"/>
  <c r="U3" i="13" a="1"/>
  <c r="V3" i="13" a="1"/>
  <c r="H4" i="13" a="1"/>
  <c r="I4" i="13" a="1"/>
  <c r="J4" i="13" a="1"/>
  <c r="K4" i="13" a="1"/>
  <c r="L4" i="13" a="1"/>
  <c r="M4" i="13" a="1"/>
  <c r="N4" i="13" a="1"/>
  <c r="O4" i="13" a="1"/>
  <c r="P4" i="13" a="1"/>
  <c r="Q4" i="13" a="1"/>
  <c r="R4" i="13" a="1"/>
  <c r="S4" i="13" a="1"/>
  <c r="T4" i="13" a="1"/>
  <c r="U4" i="13" a="1"/>
  <c r="V4" i="13" a="1"/>
  <c r="H5" i="13" a="1"/>
  <c r="I5" i="13" a="1"/>
  <c r="J5" i="13" a="1"/>
  <c r="K5" i="13" a="1"/>
  <c r="L5" i="13" a="1"/>
  <c r="M5" i="13" a="1"/>
  <c r="N5" i="13" a="1"/>
  <c r="O5" i="13" a="1"/>
  <c r="P5" i="13" a="1"/>
  <c r="Q5" i="13" a="1"/>
  <c r="R5" i="13" a="1"/>
  <c r="S5" i="13" a="1"/>
  <c r="T5" i="13" a="1"/>
  <c r="U5" i="13" a="1"/>
  <c r="V5" i="13" a="1"/>
  <c r="H6" i="13" a="1"/>
  <c r="I6" i="13" a="1"/>
  <c r="J6" i="13" a="1"/>
  <c r="K6" i="13" a="1"/>
  <c r="L6" i="13" a="1"/>
  <c r="M6" i="13" a="1"/>
  <c r="N6" i="13" a="1"/>
  <c r="O6" i="13" a="1"/>
  <c r="P6" i="13" a="1"/>
  <c r="Q6" i="13" a="1"/>
  <c r="R6" i="13" a="1"/>
  <c r="S6" i="13" a="1"/>
  <c r="T6" i="13" a="1"/>
  <c r="U6" i="13" a="1"/>
  <c r="V6" i="13" a="1"/>
  <c r="H7" i="13" a="1"/>
  <c r="I7" i="13" a="1"/>
  <c r="J7" i="13" a="1"/>
  <c r="K7" i="13" a="1"/>
  <c r="L7" i="13" a="1"/>
  <c r="M7" i="13" a="1"/>
  <c r="N7" i="13" a="1"/>
  <c r="O7" i="13" a="1"/>
  <c r="P7" i="13" a="1"/>
  <c r="Q7" i="13" a="1"/>
  <c r="R7" i="13" a="1"/>
  <c r="S7" i="13" a="1"/>
  <c r="T7" i="13" a="1"/>
  <c r="U7" i="13" a="1"/>
  <c r="V7" i="13" a="1"/>
  <c r="H8" i="13" a="1"/>
  <c r="I8" i="13" a="1"/>
  <c r="J8" i="13" a="1"/>
  <c r="K8" i="13" a="1"/>
  <c r="L8" i="13" a="1"/>
  <c r="M8" i="13" a="1"/>
  <c r="N8" i="13" a="1"/>
  <c r="O8" i="13" a="1"/>
  <c r="P8" i="13" a="1"/>
  <c r="Q8" i="13" a="1"/>
  <c r="R8" i="13" a="1"/>
  <c r="S8" i="13" a="1"/>
  <c r="T8" i="13" a="1"/>
  <c r="U8" i="13" a="1"/>
  <c r="V8" i="13" a="1"/>
  <c r="H9" i="13" a="1"/>
  <c r="I9" i="13" a="1"/>
  <c r="J9" i="13" a="1"/>
  <c r="K9" i="13" a="1"/>
  <c r="L9" i="13" a="1"/>
  <c r="M9" i="13" a="1"/>
  <c r="N9" i="13" a="1"/>
  <c r="O9" i="13" a="1"/>
  <c r="P9" i="13" a="1"/>
  <c r="Q9" i="13" a="1"/>
  <c r="R9" i="13" a="1"/>
  <c r="S9" i="13" a="1"/>
  <c r="T9" i="13" a="1"/>
  <c r="U9" i="13" a="1"/>
  <c r="V9" i="13" a="1"/>
  <c r="H10" i="13" a="1"/>
  <c r="I10" i="13" a="1"/>
  <c r="J10" i="13" a="1"/>
  <c r="K10" i="13" a="1"/>
  <c r="L10" i="13" a="1"/>
  <c r="M10" i="13" a="1"/>
  <c r="N10" i="13" a="1"/>
  <c r="O10" i="13" a="1"/>
  <c r="P10" i="13" a="1"/>
  <c r="Q10" i="13" a="1"/>
  <c r="R10" i="13" a="1"/>
  <c r="S10" i="13" a="1"/>
  <c r="T10" i="13" a="1"/>
  <c r="U10" i="13" a="1"/>
  <c r="V10" i="13" a="1"/>
  <c r="H11" i="13" a="1"/>
  <c r="I11" i="13" a="1"/>
  <c r="J11" i="13" a="1"/>
  <c r="K11" i="13" a="1"/>
  <c r="L11" i="13" a="1"/>
  <c r="M11" i="13" a="1"/>
  <c r="N11" i="13" a="1"/>
  <c r="O11" i="13" a="1"/>
  <c r="P11" i="13" a="1"/>
  <c r="Q11" i="13" a="1"/>
  <c r="R11" i="13" a="1"/>
  <c r="S11" i="13" a="1"/>
  <c r="T11" i="13" a="1"/>
  <c r="U11" i="13" a="1"/>
  <c r="V11" i="13" a="1"/>
  <c r="H12" i="13" a="1"/>
  <c r="I12" i="13" a="1"/>
  <c r="J12" i="13" a="1"/>
  <c r="K12" i="13" a="1"/>
  <c r="L12" i="13" a="1"/>
  <c r="M12" i="13" a="1"/>
  <c r="N12" i="13" a="1"/>
  <c r="O12" i="13" a="1"/>
  <c r="P12" i="13" a="1"/>
  <c r="Q12" i="13" a="1"/>
  <c r="R12" i="13" a="1"/>
  <c r="S12" i="13" a="1"/>
  <c r="T12" i="13" a="1"/>
  <c r="U12" i="13" a="1"/>
  <c r="V12" i="13" a="1"/>
  <c r="H13" i="13" a="1"/>
  <c r="I13" i="13" a="1"/>
  <c r="J13" i="13" a="1"/>
  <c r="K13" i="13" a="1"/>
  <c r="L13" i="13" a="1"/>
  <c r="M13" i="13" a="1"/>
  <c r="N13" i="13" a="1"/>
  <c r="O13" i="13" a="1"/>
  <c r="P13" i="13" a="1"/>
  <c r="Q13" i="13" a="1"/>
  <c r="R13" i="13" a="1"/>
  <c r="S13" i="13" a="1"/>
  <c r="T13" i="13" a="1"/>
  <c r="U13" i="13" a="1"/>
  <c r="V13" i="13" a="1"/>
  <c r="H14" i="13" a="1"/>
  <c r="I14" i="13" a="1"/>
  <c r="J14" i="13" a="1"/>
  <c r="K14" i="13" a="1"/>
  <c r="L14" i="13" a="1"/>
  <c r="M14" i="13" a="1"/>
  <c r="N14" i="13" a="1"/>
  <c r="O14" i="13" a="1"/>
  <c r="P14" i="13" a="1"/>
  <c r="Q14" i="13" a="1"/>
  <c r="R14" i="13" a="1"/>
  <c r="S14" i="13" a="1"/>
  <c r="T14" i="13" a="1"/>
  <c r="U14" i="13" a="1"/>
  <c r="V14" i="13" a="1"/>
  <c r="H15" i="13" a="1"/>
  <c r="I15" i="13" a="1"/>
  <c r="J15" i="13" a="1"/>
  <c r="K15" i="13" a="1"/>
  <c r="L15" i="13" a="1"/>
  <c r="M15" i="13" a="1"/>
  <c r="N15" i="13" a="1"/>
  <c r="O15" i="13" a="1"/>
  <c r="P15" i="13" a="1"/>
  <c r="Q15" i="13" a="1"/>
  <c r="R15" i="13" a="1"/>
  <c r="S15" i="13" a="1"/>
  <c r="T15" i="13" a="1"/>
  <c r="U15" i="13" a="1"/>
  <c r="V15" i="13" a="1"/>
  <c r="H16" i="13" a="1"/>
  <c r="I16" i="13" a="1"/>
  <c r="J16" i="13" a="1"/>
  <c r="K16" i="13" a="1"/>
  <c r="L16" i="13" a="1"/>
  <c r="M16" i="13" a="1"/>
  <c r="N16" i="13" a="1"/>
  <c r="O16" i="13" a="1"/>
  <c r="P16" i="13" a="1"/>
  <c r="Q16" i="13" a="1"/>
  <c r="R16" i="13" a="1"/>
  <c r="S16" i="13" a="1"/>
  <c r="T16" i="13" a="1"/>
  <c r="U16" i="13" a="1"/>
  <c r="V16" i="13" a="1"/>
  <c r="H17" i="13" a="1"/>
  <c r="I17" i="13" a="1"/>
  <c r="J17" i="13" a="1"/>
  <c r="K17" i="13" a="1"/>
  <c r="L17" i="13" a="1"/>
  <c r="M17" i="13" a="1"/>
  <c r="N17" i="13" a="1"/>
  <c r="O17" i="13" a="1"/>
  <c r="P17" i="13" a="1"/>
  <c r="Q17" i="13" a="1"/>
  <c r="R17" i="13" a="1"/>
  <c r="S17" i="13" a="1"/>
  <c r="T17" i="13" a="1"/>
  <c r="U17" i="13" a="1"/>
  <c r="V17" i="13" a="1"/>
  <c r="H18" i="13" a="1"/>
  <c r="I18" i="13" a="1"/>
  <c r="J18" i="13" a="1"/>
  <c r="K18" i="13" a="1"/>
  <c r="L18" i="13" a="1"/>
  <c r="M18" i="13" a="1"/>
  <c r="N18" i="13" a="1"/>
  <c r="O18" i="13" a="1"/>
  <c r="P18" i="13" a="1"/>
  <c r="Q18" i="13" a="1"/>
  <c r="R18" i="13" a="1"/>
  <c r="S18" i="13" a="1"/>
  <c r="T18" i="13" a="1"/>
  <c r="U18" i="13" a="1"/>
  <c r="V18" i="13" a="1"/>
  <c r="H19" i="13" a="1"/>
  <c r="I19" i="13" a="1"/>
  <c r="J19" i="13" a="1"/>
  <c r="K19" i="13" a="1"/>
  <c r="L19" i="13" a="1"/>
  <c r="M19" i="13" a="1"/>
  <c r="N19" i="13" a="1"/>
  <c r="O19" i="13" a="1"/>
  <c r="P19" i="13" a="1"/>
  <c r="Q19" i="13" a="1"/>
  <c r="R19" i="13" a="1"/>
  <c r="S19" i="13" a="1"/>
  <c r="T19" i="13" a="1"/>
  <c r="U19" i="13" a="1"/>
  <c r="V19" i="13" a="1"/>
  <c r="H20" i="13" a="1"/>
  <c r="I20" i="13" a="1"/>
  <c r="J20" i="13" a="1"/>
  <c r="K20" i="13" a="1"/>
  <c r="L20" i="13" a="1"/>
  <c r="M20" i="13" a="1"/>
  <c r="N20" i="13" a="1"/>
  <c r="O20" i="13" a="1"/>
  <c r="P20" i="13" a="1"/>
  <c r="Q20" i="13" a="1"/>
  <c r="R20" i="13" a="1"/>
  <c r="S20" i="13" a="1"/>
  <c r="T20" i="13" a="1"/>
  <c r="U20" i="13" a="1"/>
  <c r="V20" i="13" a="1"/>
  <c r="H21" i="13" a="1"/>
  <c r="I21" i="13" a="1"/>
  <c r="J21" i="13" a="1"/>
  <c r="K21" i="13" a="1"/>
  <c r="L21" i="13" a="1"/>
  <c r="M21" i="13" a="1"/>
  <c r="N21" i="13" a="1"/>
  <c r="O21" i="13" a="1"/>
  <c r="P21" i="13" a="1"/>
  <c r="Q21" i="13" a="1"/>
  <c r="R21" i="13" a="1"/>
  <c r="S21" i="13" a="1"/>
  <c r="T21" i="13" a="1"/>
  <c r="U21" i="13" a="1"/>
  <c r="V21" i="13" a="1"/>
  <c r="H22" i="13" a="1"/>
  <c r="I22" i="13" a="1"/>
  <c r="J22" i="13" a="1"/>
  <c r="K22" i="13" a="1"/>
  <c r="L22" i="13" a="1"/>
  <c r="M22" i="13" a="1"/>
  <c r="N22" i="13" a="1"/>
  <c r="O22" i="13" a="1"/>
  <c r="P22" i="13" a="1"/>
  <c r="Q22" i="13" a="1"/>
  <c r="R22" i="13" a="1"/>
  <c r="S22" i="13" a="1"/>
  <c r="T22" i="13" a="1"/>
  <c r="U22" i="13" a="1"/>
  <c r="V22" i="13" a="1"/>
  <c r="H23" i="13" a="1"/>
  <c r="I23" i="13" a="1"/>
  <c r="J23" i="13" a="1"/>
  <c r="K23" i="13" a="1"/>
  <c r="L23" i="13" a="1"/>
  <c r="M23" i="13" a="1"/>
  <c r="N23" i="13" a="1"/>
  <c r="O23" i="13" a="1"/>
  <c r="P23" i="13" a="1"/>
  <c r="Q23" i="13" a="1"/>
  <c r="R23" i="13" a="1"/>
  <c r="S23" i="13" a="1"/>
  <c r="T23" i="13" a="1"/>
  <c r="U23" i="13" a="1"/>
  <c r="V23" i="13" a="1"/>
  <c r="H24" i="13" a="1"/>
  <c r="I24" i="13" a="1"/>
  <c r="J24" i="13" a="1"/>
  <c r="K24" i="13" a="1"/>
  <c r="L24" i="13" a="1"/>
  <c r="M24" i="13" a="1"/>
  <c r="N24" i="13" a="1"/>
  <c r="O24" i="13" a="1"/>
  <c r="P24" i="13" a="1"/>
  <c r="Q24" i="13" a="1"/>
  <c r="R24" i="13" a="1"/>
  <c r="S24" i="13" a="1"/>
  <c r="T24" i="13" a="1"/>
  <c r="U24" i="13" a="1"/>
  <c r="V24" i="13" a="1"/>
  <c r="H25" i="13" a="1"/>
  <c r="I25" i="13" a="1"/>
  <c r="J25" i="13" a="1"/>
  <c r="K25" i="13" a="1"/>
  <c r="L25" i="13" a="1"/>
  <c r="M25" i="13" a="1"/>
  <c r="N25" i="13" a="1"/>
  <c r="O25" i="13" a="1"/>
  <c r="P25" i="13" a="1"/>
  <c r="Q25" i="13" a="1"/>
  <c r="R25" i="13" a="1"/>
  <c r="S25" i="13" a="1"/>
  <c r="T25" i="13" a="1"/>
  <c r="U25" i="13" a="1"/>
  <c r="V25" i="13" a="1"/>
  <c r="H26" i="13" a="1"/>
  <c r="I26" i="13" a="1"/>
  <c r="J26" i="13" a="1"/>
  <c r="K26" i="13" a="1"/>
  <c r="L26" i="13" a="1"/>
  <c r="M26" i="13" a="1"/>
  <c r="N26" i="13" a="1"/>
  <c r="O26" i="13" a="1"/>
  <c r="P26" i="13" a="1"/>
  <c r="Q26" i="13" a="1"/>
  <c r="R26" i="13" a="1"/>
  <c r="S26" i="13" a="1"/>
  <c r="T26" i="13" a="1"/>
  <c r="U26" i="13" a="1"/>
  <c r="V26" i="13" a="1"/>
  <c r="H27" i="13" a="1"/>
  <c r="I27" i="13" a="1"/>
  <c r="J27" i="13" a="1"/>
  <c r="K27" i="13" a="1"/>
  <c r="L27" i="13" a="1"/>
  <c r="M27" i="13" a="1"/>
  <c r="N27" i="13" a="1"/>
  <c r="O27" i="13" a="1"/>
  <c r="P27" i="13" a="1"/>
  <c r="Q27" i="13" a="1"/>
  <c r="R27" i="13" a="1"/>
  <c r="S27" i="13" a="1"/>
  <c r="T27" i="13" a="1"/>
  <c r="U27" i="13" a="1"/>
  <c r="V27" i="13" a="1"/>
  <c r="H28" i="13" a="1"/>
  <c r="I28" i="13" a="1"/>
  <c r="J28" i="13" a="1"/>
  <c r="K28" i="13" a="1"/>
  <c r="L28" i="13" a="1"/>
  <c r="M28" i="13" a="1"/>
  <c r="N28" i="13" a="1"/>
  <c r="O28" i="13" a="1"/>
  <c r="P28" i="13" a="1"/>
  <c r="Q28" i="13" a="1"/>
  <c r="R28" i="13" a="1"/>
  <c r="S28" i="13" a="1"/>
  <c r="T28" i="13" a="1"/>
  <c r="U28" i="13" a="1"/>
  <c r="V28" i="13" a="1"/>
  <c r="H29" i="13" a="1"/>
  <c r="I29" i="13" a="1"/>
  <c r="J29" i="13" a="1"/>
  <c r="K29" i="13" a="1"/>
  <c r="L29" i="13" a="1"/>
  <c r="M29" i="13" a="1"/>
  <c r="N29" i="13" a="1"/>
  <c r="O29" i="13" a="1"/>
  <c r="P29" i="13" a="1"/>
  <c r="Q29" i="13" a="1"/>
  <c r="R29" i="13" a="1"/>
  <c r="S29" i="13" a="1"/>
  <c r="T29" i="13" a="1"/>
  <c r="U29" i="13" a="1"/>
  <c r="V29" i="13" a="1"/>
  <c r="H30" i="13" a="1"/>
  <c r="I30" i="13" a="1"/>
  <c r="J30" i="13" a="1"/>
  <c r="K30" i="13" a="1"/>
  <c r="L30" i="13" a="1"/>
  <c r="M30" i="13" a="1"/>
  <c r="N30" i="13" a="1"/>
  <c r="O30" i="13" a="1"/>
  <c r="P30" i="13" a="1"/>
  <c r="Q30" i="13" a="1"/>
  <c r="R30" i="13" a="1"/>
  <c r="S30" i="13" a="1"/>
  <c r="T30" i="13" a="1"/>
  <c r="U30" i="13" a="1"/>
  <c r="V30" i="13" a="1"/>
  <c r="H31" i="13" a="1"/>
  <c r="I31" i="13" a="1"/>
  <c r="J31" i="13" a="1"/>
  <c r="K31" i="13" a="1"/>
  <c r="L31" i="13" a="1"/>
  <c r="M31" i="13" a="1"/>
  <c r="N31" i="13" a="1"/>
  <c r="O31" i="13" a="1"/>
  <c r="P31" i="13" a="1"/>
  <c r="Q31" i="13" a="1"/>
  <c r="R31" i="13" a="1"/>
  <c r="S31" i="13" a="1"/>
  <c r="T31" i="13" a="1"/>
  <c r="U31" i="13" a="1"/>
  <c r="V31" i="13" a="1"/>
  <c r="H42" i="13" a="1"/>
  <c r="I42" i="13" a="1"/>
  <c r="J42" i="13" a="1"/>
  <c r="K42" i="13" a="1"/>
  <c r="L42" i="13" a="1"/>
  <c r="M42" i="13" a="1"/>
  <c r="N42" i="13" a="1"/>
  <c r="O42" i="13" a="1"/>
  <c r="P42" i="13" a="1"/>
  <c r="Q42" i="13" a="1"/>
  <c r="R42" i="13" a="1"/>
  <c r="S42" i="13" a="1"/>
  <c r="T42" i="13" a="1"/>
  <c r="U42" i="13" a="1"/>
  <c r="V42" i="13" a="1"/>
  <c r="H43" i="13" a="1"/>
  <c r="I43" i="13" a="1"/>
  <c r="J43" i="13" a="1"/>
  <c r="K43" i="13" a="1"/>
  <c r="L43" i="13" a="1"/>
  <c r="M43" i="13" a="1"/>
  <c r="N43" i="13" a="1"/>
  <c r="O43" i="13" a="1"/>
  <c r="P43" i="13" a="1"/>
  <c r="Q43" i="13" a="1"/>
  <c r="R43" i="13" a="1"/>
  <c r="S43" i="13" a="1"/>
  <c r="T43" i="13" a="1"/>
  <c r="U43" i="13" a="1"/>
  <c r="V43" i="13" a="1"/>
  <c r="H44" i="13" a="1"/>
  <c r="I44" i="13" a="1"/>
  <c r="J44" i="13" a="1"/>
  <c r="K44" i="13" a="1"/>
  <c r="L44" i="13" a="1"/>
  <c r="M44" i="13" a="1"/>
  <c r="N44" i="13" a="1"/>
  <c r="O44" i="13" a="1"/>
  <c r="P44" i="13" a="1"/>
  <c r="Q44" i="13" a="1"/>
  <c r="R44" i="13" a="1"/>
  <c r="S44" i="13" a="1"/>
  <c r="T44" i="13" a="1"/>
  <c r="U44" i="13" a="1"/>
  <c r="V44" i="13" a="1"/>
  <c r="H45" i="13" a="1"/>
  <c r="I45" i="13" a="1"/>
  <c r="J45" i="13" a="1"/>
  <c r="K45" i="13" a="1"/>
  <c r="L45" i="13" a="1"/>
  <c r="M45" i="13" a="1"/>
  <c r="N45" i="13" a="1"/>
  <c r="O45" i="13" a="1"/>
  <c r="P45" i="13" a="1"/>
  <c r="Q45" i="13" a="1"/>
  <c r="R45" i="13" a="1"/>
  <c r="S45" i="13" a="1"/>
  <c r="T45" i="13" a="1"/>
  <c r="U45" i="13" a="1"/>
  <c r="V45" i="13" a="1"/>
  <c r="H46" i="13" a="1"/>
  <c r="I46" i="13" a="1"/>
  <c r="J46" i="13" a="1"/>
  <c r="K46" i="13" a="1"/>
  <c r="L46" i="13" a="1"/>
  <c r="M46" i="13" a="1"/>
  <c r="N46" i="13" a="1"/>
  <c r="O46" i="13" a="1"/>
  <c r="P46" i="13" a="1"/>
  <c r="Q46" i="13" a="1"/>
  <c r="R46" i="13" a="1"/>
  <c r="S46" i="13" a="1"/>
  <c r="T46" i="13" a="1"/>
  <c r="U46" i="13" a="1"/>
  <c r="V46" i="13" a="1"/>
  <c r="H47" i="13" a="1"/>
  <c r="I47" i="13" a="1"/>
  <c r="J47" i="13" a="1"/>
  <c r="K47" i="13" a="1"/>
  <c r="L47" i="13" a="1"/>
  <c r="M47" i="13" a="1"/>
  <c r="N47" i="13" a="1"/>
  <c r="O47" i="13" a="1"/>
  <c r="P47" i="13" a="1"/>
  <c r="Q47" i="13" a="1"/>
  <c r="R47" i="13" a="1"/>
  <c r="S47" i="13" a="1"/>
  <c r="T47" i="13" a="1"/>
  <c r="U47" i="13" a="1"/>
  <c r="V47" i="13" a="1"/>
  <c r="H48" i="13" a="1"/>
  <c r="I48" i="13" a="1"/>
  <c r="J48" i="13" a="1"/>
  <c r="K48" i="13" a="1"/>
  <c r="L48" i="13" a="1"/>
  <c r="M48" i="13" a="1"/>
  <c r="N48" i="13" a="1"/>
  <c r="O48" i="13" a="1"/>
  <c r="P48" i="13" a="1"/>
  <c r="Q48" i="13" a="1"/>
  <c r="R48" i="13" a="1"/>
  <c r="S48" i="13" a="1"/>
  <c r="T48" i="13" a="1"/>
  <c r="U48" i="13" a="1"/>
  <c r="V48" i="13" a="1"/>
  <c r="H49" i="13" a="1"/>
  <c r="I49" i="13" a="1"/>
  <c r="J49" i="13" a="1"/>
  <c r="K49" i="13" a="1"/>
  <c r="L49" i="13" a="1"/>
  <c r="M49" i="13" a="1"/>
  <c r="N49" i="13" a="1"/>
  <c r="O49" i="13" a="1"/>
  <c r="P49" i="13" a="1"/>
  <c r="Q49" i="13" a="1"/>
  <c r="R49" i="13" a="1"/>
  <c r="S49" i="13" a="1"/>
  <c r="T49" i="13" a="1"/>
  <c r="U49" i="13" a="1"/>
  <c r="V49" i="13" a="1"/>
  <c r="H50" i="13" a="1"/>
  <c r="I50" i="13" a="1"/>
  <c r="J50" i="13" a="1"/>
  <c r="K50" i="13" a="1"/>
  <c r="L50" i="13" a="1"/>
  <c r="M50" i="13" a="1"/>
  <c r="N50" i="13" a="1"/>
  <c r="O50" i="13" a="1"/>
  <c r="P50" i="13" a="1"/>
  <c r="Q50" i="13" a="1"/>
  <c r="R50" i="13" a="1"/>
  <c r="S50" i="13" a="1"/>
  <c r="T50" i="13" a="1"/>
  <c r="U50" i="13" a="1"/>
  <c r="V50" i="13" a="1"/>
  <c r="H51" i="13" a="1"/>
  <c r="I51" i="13" a="1"/>
  <c r="J51" i="13" a="1"/>
  <c r="K51" i="13" a="1"/>
  <c r="L51" i="13" a="1"/>
  <c r="M51" i="13" a="1"/>
  <c r="N51" i="13" a="1"/>
  <c r="O51" i="13" a="1"/>
  <c r="P51" i="13" a="1"/>
  <c r="Q51" i="13" a="1"/>
  <c r="R51" i="13" a="1"/>
  <c r="S51" i="13" a="1"/>
  <c r="T51" i="13" a="1"/>
  <c r="U51" i="13" a="1"/>
  <c r="V51" i="13" a="1"/>
  <c r="H52" i="13" a="1"/>
  <c r="I52" i="13" a="1"/>
  <c r="J52" i="13" a="1"/>
  <c r="K52" i="13" a="1"/>
  <c r="L52" i="13" a="1"/>
  <c r="M52" i="13" a="1"/>
  <c r="N52" i="13" a="1"/>
  <c r="O52" i="13" a="1"/>
  <c r="P52" i="13" a="1"/>
  <c r="Q52" i="13" a="1"/>
  <c r="R52" i="13" a="1"/>
  <c r="S52" i="13" a="1"/>
  <c r="T52" i="13" a="1"/>
  <c r="U52" i="13" a="1"/>
  <c r="V52" i="13" a="1"/>
  <c r="H53" i="13" a="1"/>
  <c r="I53" i="13" a="1"/>
  <c r="J53" i="13" a="1"/>
  <c r="K53" i="13" a="1"/>
  <c r="L53" i="13" a="1"/>
  <c r="M53" i="13" a="1"/>
  <c r="N53" i="13" a="1"/>
  <c r="O53" i="13" a="1"/>
  <c r="P53" i="13" a="1"/>
  <c r="Q53" i="13" a="1"/>
  <c r="R53" i="13" a="1"/>
  <c r="S53" i="13" a="1"/>
  <c r="T53" i="13" a="1"/>
  <c r="U53" i="13" a="1"/>
  <c r="V53" i="13" a="1"/>
  <c r="H54" i="13" a="1"/>
  <c r="I54" i="13" a="1"/>
  <c r="J54" i="13" a="1"/>
  <c r="K54" i="13" a="1"/>
  <c r="L54" i="13" a="1"/>
  <c r="M54" i="13" a="1"/>
  <c r="N54" i="13" a="1"/>
  <c r="O54" i="13" a="1"/>
  <c r="P54" i="13" a="1"/>
  <c r="Q54" i="13" a="1"/>
  <c r="R54" i="13" a="1"/>
  <c r="S54" i="13" a="1"/>
  <c r="T54" i="13" a="1"/>
  <c r="U54" i="13" a="1"/>
  <c r="V54" i="13" a="1"/>
  <c r="H55" i="13" a="1"/>
  <c r="I55" i="13" a="1"/>
  <c r="J55" i="13" a="1"/>
  <c r="K55" i="13" a="1"/>
  <c r="L55" i="13" a="1"/>
  <c r="M55" i="13" a="1"/>
  <c r="N55" i="13" a="1"/>
  <c r="O55" i="13" a="1"/>
  <c r="P55" i="13" a="1"/>
  <c r="Q55" i="13" a="1"/>
  <c r="R55" i="13" a="1"/>
  <c r="S55" i="13" a="1"/>
  <c r="T55" i="13" a="1"/>
  <c r="U55" i="13" a="1"/>
  <c r="V55" i="13" a="1"/>
  <c r="H56" i="13" a="1"/>
  <c r="I56" i="13" a="1"/>
  <c r="J56" i="13" a="1"/>
  <c r="K56" i="13" a="1"/>
  <c r="L56" i="13" a="1"/>
  <c r="M56" i="13" a="1"/>
  <c r="N56" i="13" a="1"/>
  <c r="O56" i="13" a="1"/>
  <c r="P56" i="13" a="1"/>
  <c r="Q56" i="13" a="1"/>
  <c r="R56" i="13" a="1"/>
  <c r="S56" i="13" a="1"/>
  <c r="T56" i="13" a="1"/>
  <c r="U56" i="13" a="1"/>
  <c r="V56" i="13" a="1"/>
  <c r="H57" i="13" a="1"/>
  <c r="I57" i="13" a="1"/>
  <c r="J57" i="13" a="1"/>
  <c r="K57" i="13" a="1"/>
  <c r="L57" i="13" a="1"/>
  <c r="M57" i="13" a="1"/>
  <c r="N57" i="13" a="1"/>
  <c r="O57" i="13" a="1"/>
  <c r="P57" i="13" a="1"/>
  <c r="Q57" i="13" a="1"/>
  <c r="R57" i="13" a="1"/>
  <c r="S57" i="13" a="1"/>
  <c r="T57" i="13" a="1"/>
  <c r="U57" i="13" a="1"/>
  <c r="V57" i="13" a="1"/>
  <c r="H58" i="13" a="1"/>
  <c r="I58" i="13" a="1"/>
  <c r="J58" i="13" a="1"/>
  <c r="K58" i="13" a="1"/>
  <c r="L58" i="13" a="1"/>
  <c r="M58" i="13" a="1"/>
  <c r="N58" i="13" a="1"/>
  <c r="O58" i="13" a="1"/>
  <c r="P58" i="13" a="1"/>
  <c r="Q58" i="13" a="1"/>
  <c r="R58" i="13" a="1"/>
  <c r="S58" i="13" a="1"/>
  <c r="T58" i="13" a="1"/>
  <c r="U58" i="13" a="1"/>
  <c r="V58" i="13" a="1"/>
  <c r="H59" i="13" a="1"/>
  <c r="I59" i="13" a="1"/>
  <c r="J59" i="13" a="1"/>
  <c r="K59" i="13" a="1"/>
  <c r="L59" i="13" a="1"/>
  <c r="M59" i="13" a="1"/>
  <c r="N59" i="13" a="1"/>
  <c r="O59" i="13" a="1"/>
  <c r="P59" i="13" a="1"/>
  <c r="Q59" i="13" a="1"/>
  <c r="R59" i="13" a="1"/>
  <c r="S59" i="13" a="1"/>
  <c r="T59" i="13" a="1"/>
  <c r="U59" i="13" a="1"/>
  <c r="V59" i="13" a="1"/>
  <c r="H60" i="13" a="1"/>
  <c r="I60" i="13" a="1"/>
  <c r="J60" i="13" a="1"/>
  <c r="K60" i="13" a="1"/>
  <c r="L60" i="13" a="1"/>
  <c r="M60" i="13" a="1"/>
  <c r="N60" i="13" a="1"/>
  <c r="O60" i="13" a="1"/>
  <c r="P60" i="13" a="1"/>
  <c r="Q60" i="13" a="1"/>
  <c r="R60" i="13" a="1"/>
  <c r="S60" i="13" a="1"/>
  <c r="T60" i="13" a="1"/>
  <c r="U60" i="13" a="1"/>
  <c r="V60" i="13" a="1"/>
  <c r="H61" i="13" a="1"/>
  <c r="I61" i="13" a="1"/>
  <c r="J61" i="13" a="1"/>
  <c r="K61" i="13" a="1"/>
  <c r="L61" i="13" a="1"/>
  <c r="M61" i="13" a="1"/>
  <c r="N61" i="13" a="1"/>
  <c r="O61" i="13" a="1"/>
  <c r="P61" i="13" a="1"/>
  <c r="Q61" i="13" a="1"/>
  <c r="R61" i="13" a="1"/>
  <c r="S61" i="13" a="1"/>
  <c r="T61" i="13" a="1"/>
  <c r="U61" i="13" a="1"/>
  <c r="V61" i="13" a="1"/>
  <c r="H62" i="13" a="1"/>
  <c r="I62" i="13" a="1"/>
  <c r="J62" i="13" a="1"/>
  <c r="K62" i="13" a="1"/>
  <c r="L62" i="13" a="1"/>
  <c r="M62" i="13" a="1"/>
  <c r="N62" i="13" a="1"/>
  <c r="O62" i="13" a="1"/>
  <c r="P62" i="13" a="1"/>
  <c r="Q62" i="13" a="1"/>
  <c r="R62" i="13" a="1"/>
  <c r="S62" i="13" a="1"/>
  <c r="T62" i="13" a="1"/>
  <c r="U62" i="13" a="1"/>
  <c r="V62" i="13" a="1"/>
  <c r="H63" i="13" a="1"/>
  <c r="I63" i="13" a="1"/>
  <c r="J63" i="13" a="1"/>
  <c r="K63" i="13" a="1"/>
  <c r="L63" i="13" a="1"/>
  <c r="M63" i="13" a="1"/>
  <c r="N63" i="13" a="1"/>
  <c r="O63" i="13" a="1"/>
  <c r="P63" i="13" a="1"/>
  <c r="Q63" i="13" a="1"/>
  <c r="R63" i="13" a="1"/>
  <c r="S63" i="13" a="1"/>
  <c r="T63" i="13" a="1"/>
  <c r="U63" i="13" a="1"/>
  <c r="V63" i="13" a="1"/>
  <c r="H64" i="13" a="1"/>
  <c r="I64" i="13" a="1"/>
  <c r="J64" i="13" a="1"/>
  <c r="K64" i="13" a="1"/>
  <c r="L64" i="13" a="1"/>
  <c r="M64" i="13" a="1"/>
  <c r="N64" i="13" a="1"/>
  <c r="O64" i="13" a="1"/>
  <c r="P64" i="13" a="1"/>
  <c r="Q64" i="13" a="1"/>
  <c r="R64" i="13" a="1"/>
  <c r="S64" i="13" a="1"/>
  <c r="T64" i="13" a="1"/>
  <c r="U64" i="13" a="1"/>
  <c r="V64" i="13" a="1"/>
  <c r="H65" i="13" a="1"/>
  <c r="I65" i="13" a="1"/>
  <c r="J65" i="13" a="1"/>
  <c r="K65" i="13" a="1"/>
  <c r="L65" i="13" a="1"/>
  <c r="M65" i="13" a="1"/>
  <c r="N65" i="13" a="1"/>
  <c r="O65" i="13" a="1"/>
  <c r="P65" i="13" a="1"/>
  <c r="Q65" i="13" a="1"/>
  <c r="R65" i="13" a="1"/>
  <c r="S65" i="13" a="1"/>
  <c r="T65" i="13" a="1"/>
  <c r="U65" i="13" a="1"/>
  <c r="V65" i="13" a="1"/>
  <c r="H66" i="13" a="1"/>
  <c r="I66" i="13" a="1"/>
  <c r="J66" i="13" a="1"/>
  <c r="K66" i="13" a="1"/>
  <c r="L66" i="13" a="1"/>
  <c r="M66" i="13" a="1"/>
  <c r="N66" i="13" a="1"/>
  <c r="O66" i="13" a="1"/>
  <c r="P66" i="13" a="1"/>
  <c r="Q66" i="13" a="1"/>
  <c r="R66" i="13" a="1"/>
  <c r="S66" i="13" a="1"/>
  <c r="T66" i="13" a="1"/>
  <c r="U66" i="13" a="1"/>
  <c r="V66" i="13" a="1"/>
  <c r="H67" i="13" a="1"/>
  <c r="I67" i="13" a="1"/>
  <c r="J67" i="13" a="1"/>
  <c r="K67" i="13" a="1"/>
  <c r="L67" i="13" a="1"/>
  <c r="M67" i="13" a="1"/>
  <c r="N67" i="13" a="1"/>
  <c r="O67" i="13" a="1"/>
  <c r="P67" i="13" a="1"/>
  <c r="Q67" i="13" a="1"/>
  <c r="R67" i="13" a="1"/>
  <c r="S67" i="13" a="1"/>
  <c r="T67" i="13" a="1"/>
  <c r="U67" i="13" a="1"/>
  <c r="V67" i="13" a="1"/>
  <c r="H68" i="13" a="1"/>
  <c r="I68" i="13" a="1"/>
  <c r="J68" i="13" a="1"/>
  <c r="K68" i="13" a="1"/>
  <c r="L68" i="13" a="1"/>
  <c r="M68" i="13" a="1"/>
  <c r="N68" i="13" a="1"/>
  <c r="O68" i="13" a="1"/>
  <c r="P68" i="13" a="1"/>
  <c r="Q68" i="13" a="1"/>
  <c r="R68" i="13" a="1"/>
  <c r="S68" i="13" a="1"/>
  <c r="T68" i="13" a="1"/>
  <c r="U68" i="13" a="1"/>
  <c r="V68" i="13" a="1"/>
  <c r="H69" i="13" a="1"/>
  <c r="I69" i="13" a="1"/>
  <c r="J69" i="13" a="1"/>
  <c r="K69" i="13" a="1"/>
  <c r="L69" i="13" a="1"/>
  <c r="M69" i="13" a="1"/>
  <c r="N69" i="13" a="1"/>
  <c r="O69" i="13" a="1"/>
  <c r="P69" i="13" a="1"/>
  <c r="Q69" i="13" a="1"/>
  <c r="R69" i="13" a="1"/>
  <c r="S69" i="13" a="1"/>
  <c r="T69" i="13" a="1"/>
  <c r="U69" i="13" a="1"/>
  <c r="V69" i="13" a="1"/>
  <c r="H70" i="13" a="1"/>
  <c r="I70" i="13" a="1"/>
  <c r="J70" i="13" a="1"/>
  <c r="K70" i="13" a="1"/>
  <c r="L70" i="13" a="1"/>
  <c r="M70" i="13" a="1"/>
  <c r="N70" i="13" a="1"/>
  <c r="O70" i="13" a="1"/>
  <c r="P70" i="13" a="1"/>
  <c r="Q70" i="13" a="1"/>
  <c r="R70" i="13" a="1"/>
  <c r="S70" i="13" a="1"/>
  <c r="T70" i="13" a="1"/>
  <c r="U70" i="13" a="1"/>
  <c r="V70" i="13" a="1"/>
  <c r="H71" i="13" a="1"/>
  <c r="I71" i="13" a="1"/>
  <c r="J71" i="13" a="1"/>
  <c r="K71" i="13" a="1"/>
  <c r="L71" i="13" a="1"/>
  <c r="M71" i="13" a="1"/>
  <c r="N71" i="13" a="1"/>
  <c r="O71" i="13" a="1"/>
  <c r="P71" i="13" a="1"/>
  <c r="Q71" i="13" a="1"/>
  <c r="R71" i="13" a="1"/>
  <c r="S71" i="13" a="1"/>
  <c r="T71" i="13" a="1"/>
  <c r="U71" i="13" a="1"/>
  <c r="V71" i="13" a="1"/>
  <c r="H72" i="13" a="1"/>
  <c r="I72" i="13" a="1"/>
  <c r="J72" i="13" a="1"/>
  <c r="K72" i="13" a="1"/>
  <c r="L72" i="13" a="1"/>
  <c r="M72" i="13" a="1"/>
  <c r="N72" i="13" a="1"/>
  <c r="O72" i="13" a="1"/>
  <c r="P72" i="13" a="1"/>
  <c r="Q72" i="13" a="1"/>
  <c r="R72" i="13" a="1"/>
  <c r="S72" i="13" a="1"/>
  <c r="T72" i="13" a="1"/>
  <c r="U72" i="13" a="1"/>
  <c r="V72" i="13" a="1"/>
  <c r="H73" i="13" a="1"/>
  <c r="I73" i="13" a="1"/>
  <c r="J73" i="13" a="1"/>
  <c r="K73" i="13" a="1"/>
  <c r="L73" i="13" a="1"/>
  <c r="M73" i="13" a="1"/>
  <c r="N73" i="13" a="1"/>
  <c r="O73" i="13" a="1"/>
  <c r="P73" i="13" a="1"/>
  <c r="Q73" i="13" a="1"/>
  <c r="R73" i="13" a="1"/>
  <c r="S73" i="13" a="1"/>
  <c r="T73" i="13" a="1"/>
  <c r="U73" i="13" a="1"/>
  <c r="V73" i="13" a="1"/>
  <c r="H74" i="13" a="1"/>
  <c r="I74" i="13" a="1"/>
  <c r="J74" i="13" a="1"/>
  <c r="K74" i="13" a="1"/>
  <c r="L74" i="13" a="1"/>
  <c r="M74" i="13" a="1"/>
  <c r="N74" i="13" a="1"/>
  <c r="O74" i="13" a="1"/>
  <c r="P74" i="13" a="1"/>
  <c r="Q74" i="13" a="1"/>
  <c r="R74" i="13" a="1"/>
  <c r="S74" i="13" a="1"/>
  <c r="T74" i="13" a="1"/>
  <c r="U74" i="13" a="1"/>
  <c r="V74" i="13" a="1"/>
  <c r="H75" i="13" a="1"/>
  <c r="I75" i="13" a="1"/>
  <c r="J75" i="13" a="1"/>
  <c r="K75" i="13" a="1"/>
  <c r="L75" i="13" a="1"/>
  <c r="M75" i="13" a="1"/>
  <c r="N75" i="13" a="1"/>
  <c r="O75" i="13" a="1"/>
  <c r="P75" i="13" a="1"/>
  <c r="Q75" i="13" a="1"/>
  <c r="R75" i="13" a="1"/>
  <c r="S75" i="13" a="1"/>
  <c r="T75" i="13" a="1"/>
  <c r="U75" i="13" a="1"/>
  <c r="V75" i="13" a="1"/>
  <c r="H76" i="13" a="1"/>
  <c r="I76" i="13" a="1"/>
  <c r="J76" i="13" a="1"/>
  <c r="K76" i="13" a="1"/>
  <c r="L76" i="13" a="1"/>
  <c r="M76" i="13" a="1"/>
  <c r="N76" i="13" a="1"/>
  <c r="O76" i="13" a="1"/>
  <c r="P76" i="13" a="1"/>
  <c r="Q76" i="13" a="1"/>
  <c r="R76" i="13" a="1"/>
  <c r="S76" i="13" a="1"/>
  <c r="T76" i="13" a="1"/>
  <c r="U76" i="13" a="1"/>
  <c r="V76" i="13" a="1"/>
  <c r="H77" i="13" a="1"/>
  <c r="I77" i="13" a="1"/>
  <c r="J77" i="13" a="1"/>
  <c r="K77" i="13" a="1"/>
  <c r="L77" i="13" a="1"/>
  <c r="M77" i="13" a="1"/>
  <c r="N77" i="13" a="1"/>
  <c r="O77" i="13" a="1"/>
  <c r="P77" i="13" a="1"/>
  <c r="Q77" i="13" a="1"/>
  <c r="R77" i="13" a="1"/>
  <c r="S77" i="13" a="1"/>
  <c r="T77" i="13" a="1"/>
  <c r="U77" i="13" a="1"/>
  <c r="V77" i="13" a="1"/>
  <c r="H78" i="13" a="1"/>
  <c r="I78" i="13" a="1"/>
  <c r="J78" i="13" a="1"/>
  <c r="K78" i="13" a="1"/>
  <c r="L78" i="13" a="1"/>
  <c r="M78" i="13" a="1"/>
  <c r="N78" i="13" a="1"/>
  <c r="O78" i="13" a="1"/>
  <c r="P78" i="13" a="1"/>
  <c r="Q78" i="13" a="1"/>
  <c r="R78" i="13" a="1"/>
  <c r="S78" i="13" a="1"/>
  <c r="T78" i="13" a="1"/>
  <c r="U78" i="13" a="1"/>
  <c r="V78" i="13" a="1"/>
  <c r="H79" i="13" a="1"/>
  <c r="I79" i="13" a="1"/>
  <c r="J79" i="13" a="1"/>
  <c r="K79" i="13" a="1"/>
  <c r="L79" i="13" a="1"/>
  <c r="M79" i="13" a="1"/>
  <c r="N79" i="13" a="1"/>
  <c r="O79" i="13" a="1"/>
  <c r="P79" i="13" a="1"/>
  <c r="Q79" i="13" a="1"/>
  <c r="R79" i="13" a="1"/>
  <c r="S79" i="13" a="1"/>
  <c r="T79" i="13" a="1"/>
  <c r="U79" i="13" a="1"/>
  <c r="V79" i="13" a="1"/>
  <c r="H80" i="13" a="1"/>
  <c r="I80" i="13" a="1"/>
  <c r="J80" i="13" a="1"/>
  <c r="K80" i="13" a="1"/>
  <c r="L80" i="13" a="1"/>
  <c r="M80" i="13" a="1"/>
  <c r="N80" i="13" a="1"/>
  <c r="O80" i="13" a="1"/>
  <c r="P80" i="13" a="1"/>
  <c r="Q80" i="13" a="1"/>
  <c r="R80" i="13" a="1"/>
  <c r="S80" i="13" a="1"/>
  <c r="T80" i="13" a="1"/>
  <c r="U80" i="13" a="1"/>
  <c r="V80" i="13" a="1"/>
  <c r="H81" i="13" a="1"/>
  <c r="I81" i="13" a="1"/>
  <c r="J81" i="13" a="1"/>
  <c r="K81" i="13" a="1"/>
  <c r="L81" i="13" a="1"/>
  <c r="M81" i="13" a="1"/>
  <c r="N81" i="13" a="1"/>
  <c r="O81" i="13" a="1"/>
  <c r="P81" i="13" a="1"/>
  <c r="Q81" i="13" a="1"/>
  <c r="R81" i="13" a="1"/>
  <c r="S81" i="13" a="1"/>
  <c r="T81" i="13" a="1"/>
  <c r="U81" i="13" a="1"/>
  <c r="V81" i="13" a="1"/>
  <c r="H82" i="13" a="1"/>
  <c r="I82" i="13" a="1"/>
  <c r="J82" i="13" a="1"/>
  <c r="K82" i="13" a="1"/>
  <c r="L82" i="13" a="1"/>
  <c r="M82" i="13" a="1"/>
  <c r="N82" i="13" a="1"/>
  <c r="O82" i="13" a="1"/>
  <c r="P82" i="13" a="1"/>
  <c r="Q82" i="13" a="1"/>
  <c r="R82" i="13" a="1"/>
  <c r="S82" i="13" a="1"/>
  <c r="T82" i="13" a="1"/>
  <c r="U82" i="13" a="1"/>
  <c r="V82" i="13" a="1"/>
  <c r="H83" i="13" a="1"/>
  <c r="I83" i="13" a="1"/>
  <c r="J83" i="13" a="1"/>
  <c r="K83" i="13" a="1"/>
  <c r="L83" i="13" a="1"/>
  <c r="M83" i="13" a="1"/>
  <c r="N83" i="13" a="1"/>
  <c r="O83" i="13" a="1"/>
  <c r="P83" i="13" a="1"/>
  <c r="Q83" i="13" a="1"/>
  <c r="R83" i="13" a="1"/>
  <c r="S83" i="13" a="1"/>
  <c r="T83" i="13" a="1"/>
  <c r="U83" i="13" a="1"/>
  <c r="V83" i="13" a="1"/>
  <c r="H84" i="13" a="1"/>
  <c r="I84" i="13" a="1"/>
  <c r="J84" i="13" a="1"/>
  <c r="K84" i="13" a="1"/>
  <c r="L84" i="13" a="1"/>
  <c r="M84" i="13" a="1"/>
  <c r="N84" i="13" a="1"/>
  <c r="O84" i="13" a="1"/>
  <c r="P84" i="13" a="1"/>
  <c r="Q84" i="13" a="1"/>
  <c r="R84" i="13" a="1"/>
  <c r="S84" i="13" a="1"/>
  <c r="T84" i="13" a="1"/>
  <c r="U84" i="13" a="1"/>
  <c r="V84" i="13" a="1"/>
  <c r="H85" i="13" a="1"/>
  <c r="I85" i="13" a="1"/>
  <c r="J85" i="13" a="1"/>
  <c r="K85" i="13" a="1"/>
  <c r="L85" i="13" a="1"/>
  <c r="M85" i="13" a="1"/>
  <c r="N85" i="13" a="1"/>
  <c r="O85" i="13" a="1"/>
  <c r="P85" i="13" a="1"/>
  <c r="Q85" i="13" a="1"/>
  <c r="R85" i="13" a="1"/>
  <c r="S85" i="13" a="1"/>
  <c r="T85" i="13" a="1"/>
  <c r="U85" i="13" a="1"/>
  <c r="V85" i="13" a="1"/>
  <c r="H86" i="13" a="1"/>
  <c r="I86" i="13" a="1"/>
  <c r="J86" i="13" a="1"/>
  <c r="K86" i="13" a="1"/>
  <c r="L86" i="13" a="1"/>
  <c r="M86" i="13" a="1"/>
  <c r="N86" i="13" a="1"/>
  <c r="O86" i="13" a="1"/>
  <c r="P86" i="13" a="1"/>
  <c r="Q86" i="13" a="1"/>
  <c r="R86" i="13" a="1"/>
  <c r="S86" i="13" a="1"/>
  <c r="T86" i="13" a="1"/>
  <c r="U86" i="13" a="1"/>
  <c r="V86" i="13" a="1"/>
  <c r="H87" i="13" a="1"/>
  <c r="I87" i="13" a="1"/>
  <c r="J87" i="13" a="1"/>
  <c r="K87" i="13" a="1"/>
  <c r="L87" i="13" a="1"/>
  <c r="M87" i="13" a="1"/>
  <c r="N87" i="13" a="1"/>
  <c r="O87" i="13" a="1"/>
  <c r="P87" i="13" a="1"/>
  <c r="Q87" i="13" a="1"/>
  <c r="R87" i="13" a="1"/>
  <c r="S87" i="13" a="1"/>
  <c r="T87" i="13" a="1"/>
  <c r="U87" i="13" a="1"/>
  <c r="V87" i="13" a="1"/>
  <c r="H88" i="13" a="1"/>
  <c r="I88" i="13" a="1"/>
  <c r="J88" i="13" a="1"/>
  <c r="K88" i="13" a="1"/>
  <c r="L88" i="13" a="1"/>
  <c r="M88" i="13" a="1"/>
  <c r="N88" i="13" a="1"/>
  <c r="O88" i="13" a="1"/>
  <c r="P88" i="13" a="1"/>
  <c r="Q88" i="13" a="1"/>
  <c r="R88" i="13" a="1"/>
  <c r="S88" i="13" a="1"/>
  <c r="T88" i="13" a="1"/>
  <c r="U88" i="13" a="1"/>
  <c r="V88" i="13" a="1"/>
  <c r="H89" i="13" a="1"/>
  <c r="I89" i="13" a="1"/>
  <c r="J89" i="13" a="1"/>
  <c r="K89" i="13" a="1"/>
  <c r="L89" i="13" a="1"/>
  <c r="M89" i="13" a="1"/>
  <c r="N89" i="13" a="1"/>
  <c r="O89" i="13" a="1"/>
  <c r="P89" i="13" a="1"/>
  <c r="Q89" i="13" a="1"/>
  <c r="R89" i="13" a="1"/>
  <c r="S89" i="13" a="1"/>
  <c r="T89" i="13" a="1"/>
  <c r="U89" i="13" a="1"/>
  <c r="V89" i="13" a="1"/>
  <c r="H94" i="13" a="1"/>
  <c r="I94" i="13" a="1"/>
  <c r="J94" i="13" a="1"/>
  <c r="K94" i="13" a="1"/>
  <c r="L94" i="13" a="1"/>
  <c r="M94" i="13" a="1"/>
  <c r="N94" i="13" a="1"/>
  <c r="O94" i="13" a="1"/>
  <c r="P94" i="13" a="1"/>
  <c r="Q94" i="13" a="1"/>
  <c r="R94" i="13" a="1"/>
  <c r="S94" i="13" a="1"/>
  <c r="T94" i="13" a="1"/>
  <c r="U94" i="13" a="1"/>
  <c r="V94" i="13" a="1"/>
  <c r="H95" i="13" a="1"/>
  <c r="I95" i="13" a="1"/>
  <c r="J95" i="13" a="1"/>
  <c r="K95" i="13" a="1"/>
  <c r="L95" i="13" a="1"/>
  <c r="M95" i="13" a="1"/>
  <c r="N95" i="13" a="1"/>
  <c r="O95" i="13" a="1"/>
  <c r="P95" i="13" a="1"/>
  <c r="Q95" i="13" a="1"/>
  <c r="R95" i="13" a="1"/>
  <c r="S95" i="13" a="1"/>
  <c r="T95" i="13" a="1"/>
  <c r="U95" i="13" a="1"/>
  <c r="V95" i="13" a="1"/>
  <c r="H96" i="13" a="1"/>
  <c r="I96" i="13" a="1"/>
  <c r="J96" i="13" a="1"/>
  <c r="K96" i="13" a="1"/>
  <c r="L96" i="13" a="1"/>
  <c r="M96" i="13" a="1"/>
  <c r="N96" i="13" a="1"/>
  <c r="O96" i="13" a="1"/>
  <c r="P96" i="13" a="1"/>
  <c r="Q96" i="13" a="1"/>
  <c r="R96" i="13" a="1"/>
  <c r="S96" i="13" a="1"/>
  <c r="T96" i="13" a="1"/>
  <c r="U96" i="13" a="1"/>
  <c r="V96" i="13" a="1"/>
  <c r="H93" i="13" a="1"/>
  <c r="I93" i="13" a="1"/>
  <c r="J93" i="13" a="1"/>
  <c r="K93" i="13" a="1"/>
  <c r="L93" i="13" a="1"/>
  <c r="M93" i="13" a="1"/>
  <c r="N93" i="13" a="1"/>
  <c r="O93" i="13" a="1"/>
  <c r="P93" i="13" a="1"/>
  <c r="Q93" i="13" a="1"/>
  <c r="R93" i="13" a="1"/>
  <c r="S93" i="13" a="1"/>
  <c r="T93" i="13" a="1"/>
  <c r="U93" i="13" a="1"/>
  <c r="V93" i="13" a="1"/>
  <c r="H100" i="13" a="1"/>
  <c r="I100" i="13" a="1"/>
  <c r="J100" i="13" a="1"/>
  <c r="K100" i="13" a="1"/>
  <c r="L100" i="13" a="1"/>
  <c r="M100" i="13" a="1"/>
  <c r="N100" i="13" a="1"/>
  <c r="O100" i="13" a="1"/>
  <c r="P100" i="13" a="1"/>
  <c r="Q100" i="13" a="1"/>
  <c r="R100" i="13" a="1"/>
  <c r="S100" i="13" a="1"/>
  <c r="T100" i="13" a="1"/>
  <c r="U100" i="13" a="1"/>
  <c r="V100" i="13" a="1"/>
  <c r="H101" i="13" a="1"/>
  <c r="I101" i="13" a="1"/>
  <c r="J101" i="13" a="1"/>
  <c r="K101" i="13" a="1"/>
  <c r="L101" i="13" a="1"/>
  <c r="M101" i="13" a="1"/>
  <c r="N101" i="13" a="1"/>
  <c r="O101" i="13" a="1"/>
  <c r="P101" i="13" a="1"/>
  <c r="Q101" i="13" a="1"/>
  <c r="R101" i="13" a="1"/>
  <c r="S101" i="13" a="1"/>
  <c r="T101" i="13" a="1"/>
  <c r="U101" i="13" a="1"/>
  <c r="V101" i="13" a="1"/>
  <c r="H102" i="13" a="1"/>
  <c r="I102" i="13" a="1"/>
  <c r="J102" i="13" a="1"/>
  <c r="K102" i="13" a="1"/>
  <c r="L102" i="13" a="1"/>
  <c r="M102" i="13" a="1"/>
  <c r="N102" i="13" a="1"/>
  <c r="O102" i="13" a="1"/>
  <c r="P102" i="13" a="1"/>
  <c r="Q102" i="13" a="1"/>
  <c r="R102" i="13" a="1"/>
  <c r="S102" i="13" a="1"/>
  <c r="T102" i="13" a="1"/>
  <c r="U102" i="13" a="1"/>
  <c r="V102" i="13" a="1"/>
  <c r="H103" i="13" a="1"/>
  <c r="I103" i="13" a="1"/>
  <c r="J103" i="13" a="1"/>
  <c r="K103" i="13" a="1"/>
  <c r="L103" i="13" a="1"/>
  <c r="M103" i="13" a="1"/>
  <c r="N103" i="13" a="1"/>
  <c r="O103" i="13" a="1"/>
  <c r="P103" i="13" a="1"/>
  <c r="Q103" i="13" a="1"/>
  <c r="R103" i="13" a="1"/>
  <c r="S103" i="13" a="1"/>
  <c r="T103" i="13" a="1"/>
  <c r="U103" i="13" a="1"/>
  <c r="V103" i="13" a="1"/>
  <c r="H104" i="13" a="1"/>
  <c r="I104" i="13" a="1"/>
  <c r="J104" i="13" a="1"/>
  <c r="K104" i="13" a="1"/>
  <c r="L104" i="13" a="1"/>
  <c r="M104" i="13" a="1"/>
  <c r="N104" i="13" a="1"/>
  <c r="O104" i="13" a="1"/>
  <c r="P104" i="13" a="1"/>
  <c r="Q104" i="13" a="1"/>
  <c r="R104" i="13" a="1"/>
  <c r="S104" i="13" a="1"/>
  <c r="T104" i="13" a="1"/>
  <c r="U104" i="13" a="1"/>
  <c r="V104" i="13" a="1"/>
  <c r="H105" i="13" a="1"/>
  <c r="I105" i="13" a="1"/>
  <c r="J105" i="13" a="1"/>
  <c r="K105" i="13" a="1"/>
  <c r="L105" i="13" a="1"/>
  <c r="M105" i="13" a="1"/>
  <c r="N105" i="13" a="1"/>
  <c r="O105" i="13" a="1"/>
  <c r="P105" i="13" a="1"/>
  <c r="Q105" i="13" a="1"/>
  <c r="R105" i="13" a="1"/>
  <c r="S105" i="13" a="1"/>
  <c r="T105" i="13" a="1"/>
  <c r="U105" i="13" a="1"/>
  <c r="V105" i="13" a="1"/>
  <c r="H106" i="13" a="1"/>
  <c r="I106" i="13" a="1"/>
  <c r="J106" i="13" a="1"/>
  <c r="K106" i="13" a="1"/>
  <c r="L106" i="13" a="1"/>
  <c r="M106" i="13" a="1"/>
  <c r="N106" i="13" a="1"/>
  <c r="O106" i="13" a="1"/>
  <c r="P106" i="13" a="1"/>
  <c r="Q106" i="13" a="1"/>
  <c r="R106" i="13" a="1"/>
  <c r="S106" i="13" a="1"/>
  <c r="T106" i="13" a="1"/>
  <c r="U106" i="13" a="1"/>
  <c r="V106" i="13" a="1"/>
  <c r="H107" i="13" a="1"/>
  <c r="I107" i="13" a="1"/>
  <c r="J107" i="13" a="1"/>
  <c r="K107" i="13" a="1"/>
  <c r="L107" i="13" a="1"/>
  <c r="M107" i="13" a="1"/>
  <c r="N107" i="13" a="1"/>
  <c r="O107" i="13" a="1"/>
  <c r="P107" i="13" a="1"/>
  <c r="Q107" i="13" a="1"/>
  <c r="R107" i="13" a="1"/>
  <c r="S107" i="13" a="1"/>
  <c r="T107" i="13" a="1"/>
  <c r="U107" i="13" a="1"/>
  <c r="V107" i="13" a="1"/>
  <c r="H108" i="13" a="1"/>
  <c r="I108" i="13" a="1"/>
  <c r="J108" i="13" a="1"/>
  <c r="K108" i="13" a="1"/>
  <c r="L108" i="13" a="1"/>
  <c r="M108" i="13" a="1"/>
  <c r="N108" i="13" a="1"/>
  <c r="O108" i="13" a="1"/>
  <c r="P108" i="13" a="1"/>
  <c r="Q108" i="13" a="1"/>
  <c r="R108" i="13" a="1"/>
  <c r="S108" i="13" a="1"/>
  <c r="T108" i="13" a="1"/>
  <c r="U108" i="13" a="1"/>
  <c r="V108" i="13" a="1"/>
  <c r="H109" i="13" a="1"/>
  <c r="I109" i="13" a="1"/>
  <c r="J109" i="13" a="1"/>
  <c r="K109" i="13" a="1"/>
  <c r="L109" i="13" a="1"/>
  <c r="M109" i="13" a="1"/>
  <c r="N109" i="13" a="1"/>
  <c r="O109" i="13" a="1"/>
  <c r="P109" i="13" a="1"/>
  <c r="Q109" i="13" a="1"/>
  <c r="R109" i="13" a="1"/>
  <c r="S109" i="13" a="1"/>
  <c r="T109" i="13" a="1"/>
  <c r="U109" i="13" a="1"/>
  <c r="V109" i="13" a="1"/>
  <c r="H110" i="13" a="1"/>
  <c r="I110" i="13" a="1"/>
  <c r="J110" i="13" a="1"/>
  <c r="K110" i="13" a="1"/>
  <c r="L110" i="13" a="1"/>
  <c r="M110" i="13" a="1"/>
  <c r="N110" i="13" a="1"/>
  <c r="O110" i="13" a="1"/>
  <c r="P110" i="13" a="1"/>
  <c r="Q110" i="13" a="1"/>
  <c r="R110" i="13" a="1"/>
  <c r="S110" i="13" a="1"/>
  <c r="T110" i="13" a="1"/>
  <c r="U110" i="13" a="1"/>
  <c r="V110" i="13" a="1"/>
  <c r="H111" i="13" a="1"/>
  <c r="I111" i="13" a="1"/>
  <c r="J111" i="13" a="1"/>
  <c r="K111" i="13" a="1"/>
  <c r="L111" i="13" a="1"/>
  <c r="M111" i="13" a="1"/>
  <c r="N111" i="13" a="1"/>
  <c r="O111" i="13" a="1"/>
  <c r="P111" i="13" a="1"/>
  <c r="Q111" i="13" a="1"/>
  <c r="R111" i="13" a="1"/>
  <c r="S111" i="13" a="1"/>
  <c r="T111" i="13" a="1"/>
  <c r="U111" i="13" a="1"/>
  <c r="V111" i="13" a="1"/>
  <c r="H112" i="13" a="1"/>
  <c r="I112" i="13" a="1"/>
  <c r="J112" i="13" a="1"/>
  <c r="K112" i="13" a="1"/>
  <c r="L112" i="13" a="1"/>
  <c r="M112" i="13" a="1"/>
  <c r="N112" i="13" a="1"/>
  <c r="O112" i="13" a="1"/>
  <c r="P112" i="13" a="1"/>
  <c r="Q112" i="13" a="1"/>
  <c r="R112" i="13" a="1"/>
  <c r="S112" i="13" a="1"/>
  <c r="T112" i="13" a="1"/>
  <c r="U112" i="13" a="1"/>
  <c r="V112" i="13" a="1"/>
  <c r="H113" i="13" a="1"/>
  <c r="I113" i="13" a="1"/>
  <c r="J113" i="13" a="1"/>
  <c r="K113" i="13" a="1"/>
  <c r="L113" i="13" a="1"/>
  <c r="M113" i="13" a="1"/>
  <c r="N113" i="13" a="1"/>
  <c r="O113" i="13" a="1"/>
  <c r="P113" i="13" a="1"/>
  <c r="Q113" i="13" a="1"/>
  <c r="R113" i="13" a="1"/>
  <c r="S113" i="13" a="1"/>
  <c r="T113" i="13" a="1"/>
  <c r="U113" i="13" a="1"/>
  <c r="V113" i="13" a="1"/>
  <c r="H114" i="13" a="1"/>
  <c r="I114" i="13" a="1"/>
  <c r="J114" i="13" a="1"/>
  <c r="K114" i="13" a="1"/>
  <c r="L114" i="13" a="1"/>
  <c r="M114" i="13" a="1"/>
  <c r="N114" i="13" a="1"/>
  <c r="O114" i="13" a="1"/>
  <c r="P114" i="13" a="1"/>
  <c r="Q114" i="13" a="1"/>
  <c r="R114" i="13" a="1"/>
  <c r="S114" i="13" a="1"/>
  <c r="T114" i="13" a="1"/>
  <c r="U114" i="13" a="1"/>
  <c r="V114" i="13" a="1"/>
  <c r="H115" i="13" a="1"/>
  <c r="I115" i="13" a="1"/>
  <c r="J115" i="13" a="1"/>
  <c r="K115" i="13" a="1"/>
  <c r="L115" i="13" a="1"/>
  <c r="M115" i="13" a="1"/>
  <c r="N115" i="13" a="1"/>
  <c r="O115" i="13" a="1"/>
  <c r="P115" i="13" a="1"/>
  <c r="Q115" i="13" a="1"/>
  <c r="R115" i="13" a="1"/>
  <c r="S115" i="13" a="1"/>
  <c r="T115" i="13" a="1"/>
  <c r="U115" i="13" a="1"/>
  <c r="V115" i="13" a="1"/>
  <c r="H116" i="13" a="1"/>
  <c r="I116" i="13" a="1"/>
  <c r="J116" i="13" a="1"/>
  <c r="K116" i="13" a="1"/>
  <c r="L116" i="13" a="1"/>
  <c r="M116" i="13" a="1"/>
  <c r="N116" i="13" a="1"/>
  <c r="O116" i="13" a="1"/>
  <c r="P116" i="13" a="1"/>
  <c r="Q116" i="13" a="1"/>
  <c r="R116" i="13" a="1"/>
  <c r="S116" i="13" a="1"/>
  <c r="T116" i="13" a="1"/>
  <c r="U116" i="13" a="1"/>
  <c r="V116" i="13" a="1"/>
  <c r="H117" i="13" a="1"/>
  <c r="I117" i="13" a="1"/>
  <c r="J117" i="13" a="1"/>
  <c r="K117" i="13" a="1"/>
  <c r="L117" i="13" a="1"/>
  <c r="M117" i="13" a="1"/>
  <c r="N117" i="13" a="1"/>
  <c r="O117" i="13" a="1"/>
  <c r="P117" i="13" a="1"/>
  <c r="Q117" i="13" a="1"/>
  <c r="R117" i="13" a="1"/>
  <c r="S117" i="13" a="1"/>
  <c r="T117" i="13" a="1"/>
  <c r="U117" i="13" a="1"/>
  <c r="V117" i="13" a="1"/>
  <c r="H118" i="13" a="1"/>
  <c r="I118" i="13" a="1"/>
  <c r="J118" i="13" a="1"/>
  <c r="K118" i="13" a="1"/>
  <c r="L118" i="13" a="1"/>
  <c r="M118" i="13" a="1"/>
  <c r="N118" i="13" a="1"/>
  <c r="O118" i="13" a="1"/>
  <c r="P118" i="13" a="1"/>
  <c r="Q118" i="13" a="1"/>
  <c r="R118" i="13" a="1"/>
  <c r="S118" i="13" a="1"/>
  <c r="T118" i="13" a="1"/>
  <c r="U118" i="13" a="1"/>
  <c r="V118" i="13" a="1"/>
  <c r="H119" i="13" a="1"/>
  <c r="I119" i="13" a="1"/>
  <c r="J119" i="13" a="1"/>
  <c r="K119" i="13" a="1"/>
  <c r="L119" i="13" a="1"/>
  <c r="M119" i="13" a="1"/>
  <c r="N119" i="13" a="1"/>
  <c r="O119" i="13" a="1"/>
  <c r="P119" i="13" a="1"/>
  <c r="Q119" i="13" a="1"/>
  <c r="R119" i="13" a="1"/>
  <c r="S119" i="13" a="1"/>
  <c r="T119" i="13" a="1"/>
  <c r="U119" i="13" a="1"/>
  <c r="V119" i="13" a="1"/>
  <c r="H120" i="13" a="1"/>
  <c r="I120" i="13" a="1"/>
  <c r="J120" i="13" a="1"/>
  <c r="K120" i="13" a="1"/>
  <c r="L120" i="13" a="1"/>
  <c r="M120" i="13" a="1"/>
  <c r="N120" i="13" a="1"/>
  <c r="O120" i="13" a="1"/>
  <c r="P120" i="13" a="1"/>
  <c r="Q120" i="13" a="1"/>
  <c r="R120" i="13" a="1"/>
  <c r="S120" i="13" a="1"/>
  <c r="T120" i="13" a="1"/>
  <c r="U120" i="13" a="1"/>
  <c r="V120" i="13" a="1"/>
  <c r="H121" i="13" a="1"/>
  <c r="I121" i="13" a="1"/>
  <c r="J121" i="13" a="1"/>
  <c r="K121" i="13" a="1"/>
  <c r="L121" i="13" a="1"/>
  <c r="M121" i="13" a="1"/>
  <c r="N121" i="13" a="1"/>
  <c r="O121" i="13" a="1"/>
  <c r="P121" i="13" a="1"/>
  <c r="Q121" i="13" a="1"/>
  <c r="R121" i="13" a="1"/>
  <c r="S121" i="13" a="1"/>
  <c r="T121" i="13" a="1"/>
  <c r="U121" i="13" a="1"/>
  <c r="V121" i="13" a="1"/>
  <c r="H122" i="13" a="1"/>
  <c r="I122" i="13" a="1"/>
  <c r="J122" i="13" a="1"/>
  <c r="K122" i="13" a="1"/>
  <c r="L122" i="13" a="1"/>
  <c r="M122" i="13" a="1"/>
  <c r="N122" i="13" a="1"/>
  <c r="O122" i="13" a="1"/>
  <c r="P122" i="13" a="1"/>
  <c r="Q122" i="13" a="1"/>
  <c r="R122" i="13" a="1"/>
  <c r="S122" i="13" a="1"/>
  <c r="T122" i="13" a="1"/>
  <c r="U122" i="13" a="1"/>
  <c r="V122" i="13" a="1"/>
  <c r="H123" i="13" a="1"/>
  <c r="I123" i="13" a="1"/>
  <c r="J123" i="13" a="1"/>
  <c r="K123" i="13" a="1"/>
  <c r="L123" i="13" a="1"/>
  <c r="M123" i="13" a="1"/>
  <c r="N123" i="13" a="1"/>
  <c r="O123" i="13" a="1"/>
  <c r="P123" i="13" a="1"/>
  <c r="Q123" i="13" a="1"/>
  <c r="R123" i="13" a="1"/>
  <c r="S123" i="13" a="1"/>
  <c r="T123" i="13" a="1"/>
  <c r="U123" i="13" a="1"/>
  <c r="V123" i="13" a="1"/>
  <c r="H124" i="13" a="1"/>
  <c r="I124" i="13" a="1"/>
  <c r="J124" i="13" a="1"/>
  <c r="K124" i="13" a="1"/>
  <c r="L124" i="13" a="1"/>
  <c r="M124" i="13" a="1"/>
  <c r="N124" i="13" a="1"/>
  <c r="O124" i="13" a="1"/>
  <c r="P124" i="13" a="1"/>
  <c r="Q124" i="13" a="1"/>
  <c r="R124" i="13" a="1"/>
  <c r="S124" i="13" a="1"/>
  <c r="T124" i="13" a="1"/>
  <c r="U124" i="13" a="1"/>
  <c r="V124" i="13" a="1"/>
  <c r="H125" i="13" a="1"/>
  <c r="I125" i="13" a="1"/>
  <c r="J125" i="13" a="1"/>
  <c r="K125" i="13" a="1"/>
  <c r="L125" i="13" a="1"/>
  <c r="M125" i="13" a="1"/>
  <c r="N125" i="13" a="1"/>
  <c r="O125" i="13" a="1"/>
  <c r="P125" i="13" a="1"/>
  <c r="Q125" i="13" a="1"/>
  <c r="R125" i="13" a="1"/>
  <c r="S125" i="13" a="1"/>
  <c r="T125" i="13" a="1"/>
  <c r="U125" i="13" a="1"/>
  <c r="V125" i="13" a="1"/>
  <c r="H126" i="13" a="1"/>
  <c r="I126" i="13" a="1"/>
  <c r="J126" i="13" a="1"/>
  <c r="K126" i="13" a="1"/>
  <c r="L126" i="13" a="1"/>
  <c r="M126" i="13" a="1"/>
  <c r="N126" i="13" a="1"/>
  <c r="O126" i="13" a="1"/>
  <c r="P126" i="13" a="1"/>
  <c r="Q126" i="13" a="1"/>
  <c r="R126" i="13" a="1"/>
  <c r="S126" i="13" a="1"/>
  <c r="T126" i="13" a="1"/>
  <c r="U126" i="13" a="1"/>
  <c r="V126" i="13" a="1"/>
  <c r="H127" i="13" a="1"/>
  <c r="I127" i="13" a="1"/>
  <c r="J127" i="13" a="1"/>
  <c r="K127" i="13" a="1"/>
  <c r="L127" i="13" a="1"/>
  <c r="M127" i="13" a="1"/>
  <c r="N127" i="13" a="1"/>
  <c r="O127" i="13" a="1"/>
  <c r="P127" i="13" a="1"/>
  <c r="Q127" i="13" a="1"/>
  <c r="R127" i="13" a="1"/>
  <c r="S127" i="13" a="1"/>
  <c r="T127" i="13" a="1"/>
  <c r="U127" i="13" a="1"/>
  <c r="V127" i="13" a="1"/>
  <c r="H128" i="13" a="1"/>
  <c r="I128" i="13" a="1"/>
  <c r="J128" i="13" a="1"/>
  <c r="K128" i="13" a="1"/>
  <c r="L128" i="13" a="1"/>
  <c r="M128" i="13" a="1"/>
  <c r="N128" i="13" a="1"/>
  <c r="O128" i="13" a="1"/>
  <c r="P128" i="13" a="1"/>
  <c r="Q128" i="13" a="1"/>
  <c r="R128" i="13" a="1"/>
  <c r="S128" i="13" a="1"/>
  <c r="T128" i="13" a="1"/>
  <c r="U128" i="13" a="1"/>
  <c r="V128" i="13" a="1"/>
  <c r="H129" i="13" a="1"/>
  <c r="I129" i="13" a="1"/>
  <c r="J129" i="13" a="1"/>
  <c r="K129" i="13" a="1"/>
  <c r="L129" i="13" a="1"/>
  <c r="M129" i="13" a="1"/>
  <c r="N129" i="13" a="1"/>
  <c r="O129" i="13" a="1"/>
  <c r="P129" i="13" a="1"/>
  <c r="Q129" i="13" a="1"/>
  <c r="R129" i="13" a="1"/>
  <c r="S129" i="13" a="1"/>
  <c r="T129" i="13" a="1"/>
  <c r="U129" i="13" a="1"/>
  <c r="V129" i="13" a="1"/>
  <c r="H130" i="13" a="1"/>
  <c r="I130" i="13" a="1"/>
  <c r="J130" i="13" a="1"/>
  <c r="K130" i="13" a="1"/>
  <c r="L130" i="13" a="1"/>
  <c r="M130" i="13" a="1"/>
  <c r="N130" i="13" a="1"/>
  <c r="O130" i="13" a="1"/>
  <c r="P130" i="13" a="1"/>
  <c r="Q130" i="13" a="1"/>
  <c r="R130" i="13" a="1"/>
  <c r="S130" i="13" a="1"/>
  <c r="T130" i="13" a="1"/>
  <c r="U130" i="13" a="1"/>
  <c r="V130" i="13" a="1"/>
  <c r="H131" i="13" a="1"/>
  <c r="I131" i="13" a="1"/>
  <c r="J131" i="13" a="1"/>
  <c r="K131" i="13" a="1"/>
  <c r="L131" i="13" a="1"/>
  <c r="M131" i="13" a="1"/>
  <c r="N131" i="13" a="1"/>
  <c r="O131" i="13" a="1"/>
  <c r="P131" i="13" a="1"/>
  <c r="Q131" i="13" a="1"/>
  <c r="R131" i="13" a="1"/>
  <c r="S131" i="13" a="1"/>
  <c r="T131" i="13" a="1"/>
  <c r="U131" i="13" a="1"/>
  <c r="V131" i="13" a="1"/>
  <c r="H132" i="13" a="1"/>
  <c r="I132" i="13" a="1"/>
  <c r="J132" i="13" a="1"/>
  <c r="K132" i="13" a="1"/>
  <c r="L132" i="13" a="1"/>
  <c r="M132" i="13" a="1"/>
  <c r="N132" i="13" a="1"/>
  <c r="O132" i="13" a="1"/>
  <c r="P132" i="13" a="1"/>
  <c r="Q132" i="13" a="1"/>
  <c r="R132" i="13" a="1"/>
  <c r="S132" i="13" a="1"/>
  <c r="T132" i="13" a="1"/>
  <c r="U132" i="13" a="1"/>
  <c r="V132" i="13" a="1"/>
  <c r="H133" i="13" a="1"/>
  <c r="I133" i="13" a="1"/>
  <c r="J133" i="13" a="1"/>
  <c r="K133" i="13" a="1"/>
  <c r="L133" i="13" a="1"/>
  <c r="M133" i="13" a="1"/>
  <c r="N133" i="13" a="1"/>
  <c r="O133" i="13" a="1"/>
  <c r="P133" i="13" a="1"/>
  <c r="Q133" i="13" a="1"/>
  <c r="R133" i="13" a="1"/>
  <c r="S133" i="13" a="1"/>
  <c r="T133" i="13" a="1"/>
  <c r="U133" i="13" a="1"/>
  <c r="V133" i="13" a="1"/>
  <c r="H134" i="13" a="1"/>
  <c r="I134" i="13" a="1"/>
  <c r="J134" i="13" a="1"/>
  <c r="K134" i="13" a="1"/>
  <c r="L134" i="13" a="1"/>
  <c r="M134" i="13" a="1"/>
  <c r="N134" i="13" a="1"/>
  <c r="O134" i="13" a="1"/>
  <c r="P134" i="13" a="1"/>
  <c r="Q134" i="13" a="1"/>
  <c r="R134" i="13" a="1"/>
  <c r="S134" i="13" a="1"/>
  <c r="T134" i="13" a="1"/>
  <c r="U134" i="13" a="1"/>
  <c r="V134" i="13" a="1"/>
  <c r="H135" i="13" a="1"/>
  <c r="I135" i="13" a="1"/>
  <c r="J135" i="13" a="1"/>
  <c r="K135" i="13" a="1"/>
  <c r="L135" i="13" a="1"/>
  <c r="M135" i="13" a="1"/>
  <c r="N135" i="13" a="1"/>
  <c r="O135" i="13" a="1"/>
  <c r="P135" i="13" a="1"/>
  <c r="Q135" i="13" a="1"/>
  <c r="R135" i="13" a="1"/>
  <c r="S135" i="13" a="1"/>
  <c r="T135" i="13" a="1"/>
  <c r="U135" i="13" a="1"/>
  <c r="V135" i="13" a="1"/>
  <c r="H136" i="13" a="1"/>
  <c r="I136" i="13" a="1"/>
  <c r="J136" i="13" a="1"/>
  <c r="K136" i="13" a="1"/>
  <c r="L136" i="13" a="1"/>
  <c r="M136" i="13" a="1"/>
  <c r="N136" i="13" a="1"/>
  <c r="O136" i="13" a="1"/>
  <c r="P136" i="13" a="1"/>
  <c r="Q136" i="13" a="1"/>
  <c r="R136" i="13" a="1"/>
  <c r="S136" i="13" a="1"/>
  <c r="T136" i="13" a="1"/>
  <c r="U136" i="13" a="1"/>
  <c r="V136" i="13" a="1"/>
  <c r="H137" i="13" a="1"/>
  <c r="I137" i="13" a="1"/>
  <c r="J137" i="13" a="1"/>
  <c r="K137" i="13" a="1"/>
  <c r="L137" i="13" a="1"/>
  <c r="M137" i="13" a="1"/>
  <c r="N137" i="13" a="1"/>
  <c r="O137" i="13" a="1"/>
  <c r="P137" i="13" a="1"/>
  <c r="Q137" i="13" a="1"/>
  <c r="R137" i="13" a="1"/>
  <c r="S137" i="13" a="1"/>
  <c r="T137" i="13" a="1"/>
  <c r="U137" i="13" a="1"/>
  <c r="V137" i="13" a="1"/>
  <c r="H138" i="13" a="1"/>
  <c r="I138" i="13" a="1"/>
  <c r="J138" i="13" a="1"/>
  <c r="K138" i="13" a="1"/>
  <c r="L138" i="13" a="1"/>
  <c r="M138" i="13" a="1"/>
  <c r="N138" i="13" a="1"/>
  <c r="O138" i="13" a="1"/>
  <c r="P138" i="13" a="1"/>
  <c r="Q138" i="13" a="1"/>
  <c r="R138" i="13" a="1"/>
  <c r="S138" i="13" a="1"/>
  <c r="T138" i="13" a="1"/>
  <c r="U138" i="13" a="1"/>
  <c r="V138" i="13" a="1"/>
  <c r="H139" i="13" a="1"/>
  <c r="I139" i="13" a="1"/>
  <c r="J139" i="13" a="1"/>
  <c r="K139" i="13" a="1"/>
  <c r="L139" i="13" a="1"/>
  <c r="M139" i="13" a="1"/>
  <c r="N139" i="13" a="1"/>
  <c r="O139" i="13" a="1"/>
  <c r="P139" i="13" a="1"/>
  <c r="Q139" i="13" a="1"/>
  <c r="R139" i="13" a="1"/>
  <c r="S139" i="13" a="1"/>
  <c r="T139" i="13" a="1"/>
  <c r="U139" i="13" a="1"/>
  <c r="V139" i="13" a="1"/>
  <c r="H140" i="13" a="1"/>
  <c r="I140" i="13" a="1"/>
  <c r="J140" i="13" a="1"/>
  <c r="K140" i="13" a="1"/>
  <c r="L140" i="13" a="1"/>
  <c r="M140" i="13" a="1"/>
  <c r="N140" i="13" a="1"/>
  <c r="O140" i="13" a="1"/>
  <c r="P140" i="13" a="1"/>
  <c r="Q140" i="13" a="1"/>
  <c r="R140" i="13" a="1"/>
  <c r="S140" i="13" a="1"/>
  <c r="T140" i="13" a="1"/>
  <c r="U140" i="13" a="1"/>
  <c r="V140" i="13" a="1"/>
  <c r="H141" i="13" a="1"/>
  <c r="I141" i="13" a="1"/>
  <c r="J141" i="13" a="1"/>
  <c r="K141" i="13" a="1"/>
  <c r="L141" i="13" a="1"/>
  <c r="M141" i="13" a="1"/>
  <c r="N141" i="13" a="1"/>
  <c r="O141" i="13" a="1"/>
  <c r="P141" i="13" a="1"/>
  <c r="Q141" i="13" a="1"/>
  <c r="R141" i="13" a="1"/>
  <c r="S141" i="13" a="1"/>
  <c r="T141" i="13" a="1"/>
  <c r="U141" i="13" a="1"/>
  <c r="V141" i="13" a="1"/>
  <c r="H142" i="13" a="1"/>
  <c r="I142" i="13" a="1"/>
  <c r="J142" i="13" a="1"/>
  <c r="K142" i="13" a="1"/>
  <c r="L142" i="13" a="1"/>
  <c r="M142" i="13" a="1"/>
  <c r="N142" i="13" a="1"/>
  <c r="O142" i="13" a="1"/>
  <c r="P142" i="13" a="1"/>
  <c r="Q142" i="13" a="1"/>
  <c r="R142" i="13" a="1"/>
  <c r="S142" i="13" a="1"/>
  <c r="T142" i="13" a="1"/>
  <c r="U142" i="13" a="1"/>
  <c r="V142" i="13" a="1"/>
  <c r="H143" i="13" a="1"/>
  <c r="I143" i="13" a="1"/>
  <c r="J143" i="13" a="1"/>
  <c r="K143" i="13" a="1"/>
  <c r="L143" i="13" a="1"/>
  <c r="M143" i="13" a="1"/>
  <c r="N143" i="13" a="1"/>
  <c r="O143" i="13" a="1"/>
  <c r="P143" i="13" a="1"/>
  <c r="Q143" i="13" a="1"/>
  <c r="R143" i="13" a="1"/>
  <c r="S143" i="13" a="1"/>
  <c r="T143" i="13" a="1"/>
  <c r="U143" i="13" a="1"/>
  <c r="V143" i="13" a="1"/>
  <c r="H144" i="13" a="1"/>
  <c r="I144" i="13" a="1"/>
  <c r="J144" i="13" a="1"/>
  <c r="K144" i="13" a="1"/>
  <c r="L144" i="13" a="1"/>
  <c r="M144" i="13" a="1"/>
  <c r="N144" i="13" a="1"/>
  <c r="O144" i="13" a="1"/>
  <c r="P144" i="13" a="1"/>
  <c r="Q144" i="13" a="1"/>
  <c r="R144" i="13" a="1"/>
  <c r="S144" i="13" a="1"/>
  <c r="T144" i="13" a="1"/>
  <c r="U144" i="13" a="1"/>
  <c r="V144" i="13" a="1"/>
  <c r="H145" i="13" a="1"/>
  <c r="I145" i="13" a="1"/>
  <c r="J145" i="13" a="1"/>
  <c r="K145" i="13" a="1"/>
  <c r="L145" i="13" a="1"/>
  <c r="M145" i="13" a="1"/>
  <c r="N145" i="13" a="1"/>
  <c r="O145" i="13" a="1"/>
  <c r="P145" i="13" a="1"/>
  <c r="Q145" i="13" a="1"/>
  <c r="R145" i="13" a="1"/>
  <c r="S145" i="13" a="1"/>
  <c r="T145" i="13" a="1"/>
  <c r="U145" i="13" a="1"/>
  <c r="V145" i="13" a="1"/>
  <c r="H146" i="13" a="1"/>
  <c r="I146" i="13" a="1"/>
  <c r="J146" i="13" a="1"/>
  <c r="K146" i="13" a="1"/>
  <c r="L146" i="13" a="1"/>
  <c r="M146" i="13" a="1"/>
  <c r="N146" i="13" a="1"/>
  <c r="O146" i="13" a="1"/>
  <c r="P146" i="13" a="1"/>
  <c r="Q146" i="13" a="1"/>
  <c r="R146" i="13" a="1"/>
  <c r="S146" i="13" a="1"/>
  <c r="T146" i="13" a="1"/>
  <c r="U146" i="13" a="1"/>
  <c r="V146" i="13" a="1"/>
  <c r="H147" i="13" a="1"/>
  <c r="I147" i="13" a="1"/>
  <c r="J147" i="13" a="1"/>
  <c r="K147" i="13" a="1"/>
  <c r="L147" i="13" a="1"/>
  <c r="M147" i="13" a="1"/>
  <c r="N147" i="13" a="1"/>
  <c r="O147" i="13" a="1"/>
  <c r="P147" i="13" a="1"/>
  <c r="Q147" i="13" a="1"/>
  <c r="R147" i="13" a="1"/>
  <c r="S147" i="13" a="1"/>
  <c r="T147" i="13" a="1"/>
  <c r="U147" i="13" a="1"/>
  <c r="V147" i="13" a="1"/>
  <c r="H148" i="13" a="1"/>
  <c r="I148" i="13" a="1"/>
  <c r="J148" i="13" a="1"/>
  <c r="K148" i="13" a="1"/>
  <c r="L148" i="13" a="1"/>
  <c r="M148" i="13" a="1"/>
  <c r="N148" i="13" a="1"/>
  <c r="O148" i="13" a="1"/>
  <c r="P148" i="13" a="1"/>
  <c r="Q148" i="13" a="1"/>
  <c r="R148" i="13" a="1"/>
  <c r="S148" i="13" a="1"/>
  <c r="T148" i="13" a="1"/>
  <c r="U148" i="13" a="1"/>
  <c r="V148" i="13" a="1"/>
  <c r="H149" i="13" a="1"/>
  <c r="I149" i="13" a="1"/>
  <c r="J149" i="13" a="1"/>
  <c r="K149" i="13" a="1"/>
  <c r="L149" i="13" a="1"/>
  <c r="M149" i="13" a="1"/>
  <c r="N149" i="13" a="1"/>
  <c r="O149" i="13" a="1"/>
  <c r="P149" i="13" a="1"/>
  <c r="Q149" i="13" a="1"/>
  <c r="R149" i="13" a="1"/>
  <c r="S149" i="13" a="1"/>
  <c r="T149" i="13" a="1"/>
  <c r="U149" i="13" a="1"/>
  <c r="V149" i="13" a="1"/>
  <c r="H150" i="13" a="1"/>
  <c r="I150" i="13" a="1"/>
  <c r="J150" i="13" a="1"/>
  <c r="K150" i="13" a="1"/>
  <c r="L150" i="13" a="1"/>
  <c r="M150" i="13" a="1"/>
  <c r="N150" i="13" a="1"/>
  <c r="O150" i="13" a="1"/>
  <c r="P150" i="13" a="1"/>
  <c r="Q150" i="13" a="1"/>
  <c r="R150" i="13" a="1"/>
  <c r="S150" i="13" a="1"/>
  <c r="T150" i="13" a="1"/>
  <c r="U150" i="13" a="1"/>
  <c r="V150" i="13" a="1"/>
  <c r="H151" i="13" a="1"/>
  <c r="I151" i="13" a="1"/>
  <c r="J151" i="13" a="1"/>
  <c r="K151" i="13" a="1"/>
  <c r="L151" i="13" a="1"/>
  <c r="M151" i="13" a="1"/>
  <c r="N151" i="13" a="1"/>
  <c r="O151" i="13" a="1"/>
  <c r="P151" i="13" a="1"/>
  <c r="Q151" i="13" a="1"/>
  <c r="R151" i="13" a="1"/>
  <c r="S151" i="13" a="1"/>
  <c r="T151" i="13" a="1"/>
  <c r="U151" i="13" a="1"/>
  <c r="V151" i="13" a="1"/>
  <c r="H152" i="13" a="1"/>
  <c r="I152" i="13" a="1"/>
  <c r="J152" i="13" a="1"/>
  <c r="K152" i="13" a="1"/>
  <c r="L152" i="13" a="1"/>
  <c r="M152" i="13" a="1"/>
  <c r="N152" i="13" a="1"/>
  <c r="O152" i="13" a="1"/>
  <c r="P152" i="13" a="1"/>
  <c r="Q152" i="13" a="1"/>
  <c r="R152" i="13" a="1"/>
  <c r="S152" i="13" a="1"/>
  <c r="T152" i="13" a="1"/>
  <c r="U152" i="13" a="1"/>
  <c r="V152" i="13" a="1"/>
  <c r="H153" i="13" a="1"/>
  <c r="I153" i="13" a="1"/>
  <c r="J153" i="13" a="1"/>
  <c r="K153" i="13" a="1"/>
  <c r="L153" i="13" a="1"/>
  <c r="M153" i="13" a="1"/>
  <c r="N153" i="13" a="1"/>
  <c r="O153" i="13" a="1"/>
  <c r="P153" i="13" a="1"/>
  <c r="Q153" i="13" a="1"/>
  <c r="R153" i="13" a="1"/>
  <c r="S153" i="13" a="1"/>
  <c r="T153" i="13" a="1"/>
  <c r="U153" i="13" a="1"/>
  <c r="V153" i="13" a="1"/>
  <c r="H154" i="13" a="1"/>
  <c r="I154" i="13" a="1"/>
  <c r="J154" i="13" a="1"/>
  <c r="K154" i="13" a="1"/>
  <c r="L154" i="13" a="1"/>
  <c r="M154" i="13" a="1"/>
  <c r="N154" i="13" a="1"/>
  <c r="O154" i="13" a="1"/>
  <c r="P154" i="13" a="1"/>
  <c r="Q154" i="13" a="1"/>
  <c r="R154" i="13" a="1"/>
  <c r="S154" i="13" a="1"/>
  <c r="T154" i="13" a="1"/>
  <c r="U154" i="13" a="1"/>
  <c r="V154" i="13" a="1"/>
  <c r="H155" i="13" a="1"/>
  <c r="I155" i="13" a="1"/>
  <c r="J155" i="13" a="1"/>
  <c r="K155" i="13" a="1"/>
  <c r="L155" i="13" a="1"/>
  <c r="M155" i="13" a="1"/>
  <c r="N155" i="13" a="1"/>
  <c r="O155" i="13" a="1"/>
  <c r="P155" i="13" a="1"/>
  <c r="Q155" i="13" a="1"/>
  <c r="R155" i="13" a="1"/>
  <c r="S155" i="13" a="1"/>
  <c r="T155" i="13" a="1"/>
  <c r="U155" i="13" a="1"/>
  <c r="V155" i="13" a="1"/>
  <c r="H156" i="13" a="1"/>
  <c r="I156" i="13" a="1"/>
  <c r="J156" i="13" a="1"/>
  <c r="K156" i="13" a="1"/>
  <c r="L156" i="13" a="1"/>
  <c r="M156" i="13" a="1"/>
  <c r="N156" i="13" a="1"/>
  <c r="O156" i="13" a="1"/>
  <c r="P156" i="13" a="1"/>
  <c r="Q156" i="13" a="1"/>
  <c r="R156" i="13" a="1"/>
  <c r="S156" i="13" a="1"/>
  <c r="T156" i="13" a="1"/>
  <c r="U156" i="13" a="1"/>
  <c r="V156" i="13" a="1"/>
  <c r="H157" i="13" a="1"/>
  <c r="I157" i="13" a="1"/>
  <c r="J157" i="13" a="1"/>
  <c r="K157" i="13" a="1"/>
  <c r="L157" i="13" a="1"/>
  <c r="M157" i="13" a="1"/>
  <c r="N157" i="13" a="1"/>
  <c r="O157" i="13" a="1"/>
  <c r="P157" i="13" a="1"/>
  <c r="Q157" i="13" a="1"/>
  <c r="R157" i="13" a="1"/>
  <c r="S157" i="13" a="1"/>
  <c r="T157" i="13" a="1"/>
  <c r="U157" i="13" a="1"/>
  <c r="V157" i="13" a="1"/>
  <c r="H158" i="13" a="1"/>
  <c r="I158" i="13" a="1"/>
  <c r="J158" i="13" a="1"/>
  <c r="K158" i="13" a="1"/>
  <c r="L158" i="13" a="1"/>
  <c r="M158" i="13" a="1"/>
  <c r="N158" i="13" a="1"/>
  <c r="O158" i="13" a="1"/>
  <c r="P158" i="13" a="1"/>
  <c r="Q158" i="13" a="1"/>
  <c r="R158" i="13" a="1"/>
  <c r="S158" i="13" a="1"/>
  <c r="T158" i="13" a="1"/>
  <c r="U158" i="13" a="1"/>
  <c r="V158" i="13" a="1"/>
  <c r="H159" i="13" a="1"/>
  <c r="I159" i="13" a="1"/>
  <c r="J159" i="13" a="1"/>
  <c r="K159" i="13" a="1"/>
  <c r="L159" i="13" a="1"/>
  <c r="M159" i="13" a="1"/>
  <c r="N159" i="13" a="1"/>
  <c r="O159" i="13" a="1"/>
  <c r="P159" i="13" a="1"/>
  <c r="Q159" i="13" a="1"/>
  <c r="R159" i="13" a="1"/>
  <c r="S159" i="13" a="1"/>
  <c r="T159" i="13" a="1"/>
  <c r="U159" i="13" a="1"/>
  <c r="V159" i="13" a="1"/>
  <c r="H170" i="13" a="1"/>
  <c r="I170" i="13" a="1"/>
  <c r="J170" i="13" a="1"/>
  <c r="K170" i="13" a="1"/>
  <c r="L170" i="13" a="1"/>
  <c r="M170" i="13" a="1"/>
  <c r="N170" i="13" a="1"/>
  <c r="O170" i="13" a="1"/>
  <c r="P170" i="13" a="1"/>
  <c r="Q170" i="13" a="1"/>
  <c r="R170" i="13" a="1"/>
  <c r="S170" i="13" a="1"/>
  <c r="T170" i="13" a="1"/>
  <c r="U170" i="13" a="1"/>
  <c r="V170" i="13" a="1"/>
  <c r="H171" i="13" a="1"/>
  <c r="I171" i="13" a="1"/>
  <c r="J171" i="13" a="1"/>
  <c r="K171" i="13" a="1"/>
  <c r="L171" i="13" a="1"/>
  <c r="M171" i="13" a="1"/>
  <c r="N171" i="13" a="1"/>
  <c r="O171" i="13" a="1"/>
  <c r="P171" i="13" a="1"/>
  <c r="Q171" i="13" a="1"/>
  <c r="R171" i="13" a="1"/>
  <c r="S171" i="13" a="1"/>
  <c r="T171" i="13" a="1"/>
  <c r="U171" i="13" a="1"/>
  <c r="V171" i="13" a="1"/>
  <c r="H172" i="13" a="1"/>
  <c r="I172" i="13" a="1"/>
  <c r="J172" i="13" a="1"/>
  <c r="K172" i="13" a="1"/>
  <c r="L172" i="13" a="1"/>
  <c r="M172" i="13" a="1"/>
  <c r="N172" i="13" a="1"/>
  <c r="O172" i="13" a="1"/>
  <c r="P172" i="13" a="1"/>
  <c r="Q172" i="13" a="1"/>
  <c r="R172" i="13" a="1"/>
  <c r="S172" i="13" a="1"/>
  <c r="T172" i="13" a="1"/>
  <c r="U172" i="13" a="1"/>
  <c r="V172" i="13" a="1"/>
  <c r="H173" i="13" a="1"/>
  <c r="I173" i="13" a="1"/>
  <c r="J173" i="13" a="1"/>
  <c r="K173" i="13" a="1"/>
  <c r="L173" i="13" a="1"/>
  <c r="M173" i="13" a="1"/>
  <c r="N173" i="13" a="1"/>
  <c r="O173" i="13" a="1"/>
  <c r="P173" i="13" a="1"/>
  <c r="Q173" i="13" a="1"/>
  <c r="R173" i="13" a="1"/>
  <c r="S173" i="13" a="1"/>
  <c r="T173" i="13" a="1"/>
  <c r="U173" i="13" a="1"/>
  <c r="V173" i="13" a="1"/>
  <c r="H174" i="13" a="1"/>
  <c r="I174" i="13" a="1"/>
  <c r="J174" i="13" a="1"/>
  <c r="K174" i="13" a="1"/>
  <c r="L174" i="13" a="1"/>
  <c r="M174" i="13" a="1"/>
  <c r="N174" i="13" a="1"/>
  <c r="O174" i="13" a="1"/>
  <c r="P174" i="13" a="1"/>
  <c r="Q174" i="13" a="1"/>
  <c r="R174" i="13" a="1"/>
  <c r="S174" i="13" a="1"/>
  <c r="T174" i="13" a="1"/>
  <c r="U174" i="13" a="1"/>
  <c r="V174" i="13" a="1"/>
  <c r="H175" i="13" a="1"/>
  <c r="I175" i="13" a="1"/>
  <c r="J175" i="13" a="1"/>
  <c r="K175" i="13" a="1"/>
  <c r="L175" i="13" a="1"/>
  <c r="M175" i="13" a="1"/>
  <c r="N175" i="13" a="1"/>
  <c r="O175" i="13" a="1"/>
  <c r="P175" i="13" a="1"/>
  <c r="Q175" i="13" a="1"/>
  <c r="R175" i="13" a="1"/>
  <c r="S175" i="13" a="1"/>
  <c r="T175" i="13" a="1"/>
  <c r="U175" i="13" a="1"/>
  <c r="V175" i="13" a="1"/>
  <c r="H176" i="13" a="1"/>
  <c r="I176" i="13" a="1"/>
  <c r="J176" i="13" a="1"/>
  <c r="K176" i="13" a="1"/>
  <c r="L176" i="13" a="1"/>
  <c r="M176" i="13" a="1"/>
  <c r="N176" i="13" a="1"/>
  <c r="O176" i="13" a="1"/>
  <c r="P176" i="13" a="1"/>
  <c r="Q176" i="13" a="1"/>
  <c r="R176" i="13" a="1"/>
  <c r="S176" i="13" a="1"/>
  <c r="T176" i="13" a="1"/>
  <c r="U176" i="13" a="1"/>
  <c r="V176" i="13" a="1"/>
  <c r="H177" i="13" a="1"/>
  <c r="I177" i="13" a="1"/>
  <c r="J177" i="13" a="1"/>
  <c r="K177" i="13" a="1"/>
  <c r="L177" i="13" a="1"/>
  <c r="M177" i="13" a="1"/>
  <c r="N177" i="13" a="1"/>
  <c r="O177" i="13" a="1"/>
  <c r="P177" i="13" a="1"/>
  <c r="Q177" i="13" a="1"/>
  <c r="R177" i="13" a="1"/>
  <c r="S177" i="13" a="1"/>
  <c r="T177" i="13" a="1"/>
  <c r="U177" i="13" a="1"/>
  <c r="V177" i="13" a="1"/>
  <c r="H178" i="13" a="1"/>
  <c r="I178" i="13" a="1"/>
  <c r="J178" i="13" a="1"/>
  <c r="K178" i="13" a="1"/>
  <c r="L178" i="13" a="1"/>
  <c r="M178" i="13" a="1"/>
  <c r="N178" i="13" a="1"/>
  <c r="O178" i="13" a="1"/>
  <c r="P178" i="13" a="1"/>
  <c r="Q178" i="13" a="1"/>
  <c r="R178" i="13" a="1"/>
  <c r="S178" i="13" a="1"/>
  <c r="T178" i="13" a="1"/>
  <c r="U178" i="13" a="1"/>
  <c r="V178" i="13" a="1"/>
  <c r="H179" i="13" a="1"/>
  <c r="I179" i="13" a="1"/>
  <c r="J179" i="13" a="1"/>
  <c r="K179" i="13" a="1"/>
  <c r="L179" i="13" a="1"/>
  <c r="M179" i="13" a="1"/>
  <c r="N179" i="13" a="1"/>
  <c r="O179" i="13" a="1"/>
  <c r="P179" i="13" a="1"/>
  <c r="Q179" i="13" a="1"/>
  <c r="R179" i="13" a="1"/>
  <c r="S179" i="13" a="1"/>
  <c r="T179" i="13" a="1"/>
  <c r="U179" i="13" a="1"/>
  <c r="V179" i="13" a="1"/>
  <c r="H180" i="13" a="1"/>
  <c r="I180" i="13" a="1"/>
  <c r="J180" i="13" a="1"/>
  <c r="K180" i="13" a="1"/>
  <c r="L180" i="13" a="1"/>
  <c r="M180" i="13" a="1"/>
  <c r="N180" i="13" a="1"/>
  <c r="O180" i="13" a="1"/>
  <c r="P180" i="13" a="1"/>
  <c r="Q180" i="13" a="1"/>
  <c r="R180" i="13" a="1"/>
  <c r="S180" i="13" a="1"/>
  <c r="T180" i="13" a="1"/>
  <c r="U180" i="13" a="1"/>
  <c r="V180" i="13" a="1"/>
  <c r="H181" i="13" a="1"/>
  <c r="I181" i="13" a="1"/>
  <c r="J181" i="13" a="1"/>
  <c r="K181" i="13" a="1"/>
  <c r="L181" i="13" a="1"/>
  <c r="M181" i="13" a="1"/>
  <c r="N181" i="13" a="1"/>
  <c r="O181" i="13" a="1"/>
  <c r="P181" i="13" a="1"/>
  <c r="Q181" i="13" a="1"/>
  <c r="R181" i="13" a="1"/>
  <c r="S181" i="13" a="1"/>
  <c r="T181" i="13" a="1"/>
  <c r="U181" i="13" a="1"/>
  <c r="V181" i="13" a="1"/>
  <c r="H182" i="13" a="1"/>
  <c r="I182" i="13" a="1"/>
  <c r="J182" i="13" a="1"/>
  <c r="K182" i="13" a="1"/>
  <c r="L182" i="13" a="1"/>
  <c r="M182" i="13" a="1"/>
  <c r="N182" i="13" a="1"/>
  <c r="O182" i="13" a="1"/>
  <c r="P182" i="13" a="1"/>
  <c r="Q182" i="13" a="1"/>
  <c r="R182" i="13" a="1"/>
  <c r="S182" i="13" a="1"/>
  <c r="T182" i="13" a="1"/>
  <c r="U182" i="13" a="1"/>
  <c r="V182" i="13" a="1"/>
  <c r="H183" i="13" a="1"/>
  <c r="I183" i="13" a="1"/>
  <c r="J183" i="13" a="1"/>
  <c r="K183" i="13" a="1"/>
  <c r="L183" i="13" a="1"/>
  <c r="M183" i="13" a="1"/>
  <c r="N183" i="13" a="1"/>
  <c r="O183" i="13" a="1"/>
  <c r="P183" i="13" a="1"/>
  <c r="Q183" i="13" a="1"/>
  <c r="R183" i="13" a="1"/>
  <c r="S183" i="13" a="1"/>
  <c r="T183" i="13" a="1"/>
  <c r="U183" i="13" a="1"/>
  <c r="V183" i="13" a="1"/>
  <c r="H184" i="13" a="1"/>
  <c r="I184" i="13" a="1"/>
  <c r="J184" i="13" a="1"/>
  <c r="K184" i="13" a="1"/>
  <c r="L184" i="13" a="1"/>
  <c r="M184" i="13" a="1"/>
  <c r="N184" i="13" a="1"/>
  <c r="O184" i="13" a="1"/>
  <c r="P184" i="13" a="1"/>
  <c r="Q184" i="13" a="1"/>
  <c r="R184" i="13" a="1"/>
  <c r="S184" i="13" a="1"/>
  <c r="T184" i="13" a="1"/>
  <c r="U184" i="13" a="1"/>
  <c r="V184" i="13" a="1"/>
  <c r="H185" i="13" a="1"/>
  <c r="I185" i="13" a="1"/>
  <c r="J185" i="13" a="1"/>
  <c r="K185" i="13" a="1"/>
  <c r="L185" i="13" a="1"/>
  <c r="M185" i="13" a="1"/>
  <c r="N185" i="13" a="1"/>
  <c r="O185" i="13" a="1"/>
  <c r="P185" i="13" a="1"/>
  <c r="Q185" i="13" a="1"/>
  <c r="R185" i="13" a="1"/>
  <c r="S185" i="13" a="1"/>
  <c r="T185" i="13" a="1"/>
  <c r="U185" i="13" a="1"/>
  <c r="V185" i="13" a="1"/>
  <c r="H186" i="13" a="1"/>
  <c r="I186" i="13" a="1"/>
  <c r="J186" i="13" a="1"/>
  <c r="K186" i="13" a="1"/>
  <c r="L186" i="13" a="1"/>
  <c r="M186" i="13" a="1"/>
  <c r="N186" i="13" a="1"/>
  <c r="O186" i="13" a="1"/>
  <c r="P186" i="13" a="1"/>
  <c r="Q186" i="13" a="1"/>
  <c r="R186" i="13" a="1"/>
  <c r="S186" i="13" a="1"/>
  <c r="T186" i="13" a="1"/>
  <c r="U186" i="13" a="1"/>
  <c r="V186" i="13" a="1"/>
  <c r="H187" i="13" a="1"/>
  <c r="I187" i="13" a="1"/>
  <c r="J187" i="13" a="1"/>
  <c r="K187" i="13" a="1"/>
  <c r="L187" i="13" a="1"/>
  <c r="M187" i="13" a="1"/>
  <c r="N187" i="13" a="1"/>
  <c r="O187" i="13" a="1"/>
  <c r="P187" i="13" a="1"/>
  <c r="Q187" i="13" a="1"/>
  <c r="R187" i="13" a="1"/>
  <c r="S187" i="13" a="1"/>
  <c r="T187" i="13" a="1"/>
  <c r="U187" i="13" a="1"/>
  <c r="V187" i="13" a="1"/>
  <c r="H188" i="13" a="1"/>
  <c r="I188" i="13" a="1"/>
  <c r="J188" i="13" a="1"/>
  <c r="K188" i="13" a="1"/>
  <c r="L188" i="13" a="1"/>
  <c r="M188" i="13" a="1"/>
  <c r="N188" i="13" a="1"/>
  <c r="O188" i="13" a="1"/>
  <c r="P188" i="13" a="1"/>
  <c r="Q188" i="13" a="1"/>
  <c r="R188" i="13" a="1"/>
  <c r="S188" i="13" a="1"/>
  <c r="T188" i="13" a="1"/>
  <c r="U188" i="13" a="1"/>
  <c r="V188" i="13" a="1"/>
  <c r="H189" i="13" a="1"/>
  <c r="I189" i="13" a="1"/>
  <c r="J189" i="13" a="1"/>
  <c r="K189" i="13" a="1"/>
  <c r="L189" i="13" a="1"/>
  <c r="M189" i="13" a="1"/>
  <c r="N189" i="13" a="1"/>
  <c r="O189" i="13" a="1"/>
  <c r="P189" i="13" a="1"/>
  <c r="Q189" i="13" a="1"/>
  <c r="R189" i="13" a="1"/>
  <c r="S189" i="13" a="1"/>
  <c r="T189" i="13" a="1"/>
  <c r="U189" i="13" a="1"/>
  <c r="V189" i="13" a="1"/>
  <c r="H190" i="13" a="1"/>
  <c r="I190" i="13" a="1"/>
  <c r="J190" i="13" a="1"/>
  <c r="K190" i="13" a="1"/>
  <c r="L190" i="13" a="1"/>
  <c r="M190" i="13" a="1"/>
  <c r="N190" i="13" a="1"/>
  <c r="O190" i="13" a="1"/>
  <c r="P190" i="13" a="1"/>
  <c r="Q190" i="13" a="1"/>
  <c r="R190" i="13" a="1"/>
  <c r="S190" i="13" a="1"/>
  <c r="T190" i="13" a="1"/>
  <c r="U190" i="13" a="1"/>
  <c r="V190" i="13" a="1"/>
  <c r="H191" i="13" a="1"/>
  <c r="I191" i="13" a="1"/>
  <c r="J191" i="13" a="1"/>
  <c r="K191" i="13" a="1"/>
  <c r="L191" i="13" a="1"/>
  <c r="M191" i="13" a="1"/>
  <c r="N191" i="13" a="1"/>
  <c r="O191" i="13" a="1"/>
  <c r="P191" i="13" a="1"/>
  <c r="Q191" i="13" a="1"/>
  <c r="R191" i="13" a="1"/>
  <c r="S191" i="13" a="1"/>
  <c r="T191" i="13" a="1"/>
  <c r="U191" i="13" a="1"/>
  <c r="V191" i="13" a="1"/>
  <c r="H192" i="13" a="1"/>
  <c r="I192" i="13" a="1"/>
  <c r="J192" i="13" a="1"/>
  <c r="K192" i="13" a="1"/>
  <c r="L192" i="13" a="1"/>
  <c r="M192" i="13" a="1"/>
  <c r="N192" i="13" a="1"/>
  <c r="O192" i="13" a="1"/>
  <c r="P192" i="13" a="1"/>
  <c r="Q192" i="13" a="1"/>
  <c r="R192" i="13" a="1"/>
  <c r="S192" i="13" a="1"/>
  <c r="T192" i="13" a="1"/>
  <c r="U192" i="13" a="1"/>
  <c r="V192" i="13" a="1"/>
  <c r="H193" i="13" a="1"/>
  <c r="I193" i="13" a="1"/>
  <c r="J193" i="13" a="1"/>
  <c r="K193" i="13" a="1"/>
  <c r="L193" i="13" a="1"/>
  <c r="M193" i="13" a="1"/>
  <c r="N193" i="13" a="1"/>
  <c r="O193" i="13" a="1"/>
  <c r="P193" i="13" a="1"/>
  <c r="Q193" i="13" a="1"/>
  <c r="R193" i="13" a="1"/>
  <c r="S193" i="13" a="1"/>
  <c r="T193" i="13" a="1"/>
  <c r="U193" i="13" a="1"/>
  <c r="V193" i="13" a="1"/>
  <c r="H194" i="13" a="1"/>
  <c r="I194" i="13" a="1"/>
  <c r="J194" i="13" a="1"/>
  <c r="K194" i="13" a="1"/>
  <c r="L194" i="13" a="1"/>
  <c r="M194" i="13" a="1"/>
  <c r="N194" i="13" a="1"/>
  <c r="O194" i="13" a="1"/>
  <c r="P194" i="13" a="1"/>
  <c r="Q194" i="13" a="1"/>
  <c r="R194" i="13" a="1"/>
  <c r="S194" i="13" a="1"/>
  <c r="T194" i="13" a="1"/>
  <c r="U194" i="13" a="1"/>
  <c r="V194" i="13" a="1"/>
  <c r="H195" i="13" a="1"/>
  <c r="I195" i="13" a="1"/>
  <c r="J195" i="13" a="1"/>
  <c r="K195" i="13" a="1"/>
  <c r="L195" i="13" a="1"/>
  <c r="M195" i="13" a="1"/>
  <c r="N195" i="13" a="1"/>
  <c r="O195" i="13" a="1"/>
  <c r="P195" i="13" a="1"/>
  <c r="Q195" i="13" a="1"/>
  <c r="R195" i="13" a="1"/>
  <c r="S195" i="13" a="1"/>
  <c r="T195" i="13" a="1"/>
  <c r="U195" i="13" a="1"/>
  <c r="V195" i="13" a="1"/>
  <c r="H196" i="13" a="1"/>
  <c r="I196" i="13" a="1"/>
  <c r="J196" i="13" a="1"/>
  <c r="K196" i="13" a="1"/>
  <c r="L196" i="13" a="1"/>
  <c r="M196" i="13" a="1"/>
  <c r="N196" i="13" a="1"/>
  <c r="O196" i="13" a="1"/>
  <c r="P196" i="13" a="1"/>
  <c r="Q196" i="13" a="1"/>
  <c r="R196" i="13" a="1"/>
  <c r="S196" i="13" a="1"/>
  <c r="T196" i="13" a="1"/>
  <c r="U196" i="13" a="1"/>
  <c r="V196" i="13" a="1"/>
  <c r="H197" i="13" a="1"/>
  <c r="I197" i="13" a="1"/>
  <c r="J197" i="13" a="1"/>
  <c r="K197" i="13" a="1"/>
  <c r="L197" i="13" a="1"/>
  <c r="M197" i="13" a="1"/>
  <c r="N197" i="13" a="1"/>
  <c r="O197" i="13" a="1"/>
  <c r="P197" i="13" a="1"/>
  <c r="Q197" i="13" a="1"/>
  <c r="R197" i="13" a="1"/>
  <c r="S197" i="13" a="1"/>
  <c r="T197" i="13" a="1"/>
  <c r="U197" i="13" a="1"/>
  <c r="V197" i="13" a="1"/>
  <c r="H198" i="13" a="1"/>
  <c r="I198" i="13" a="1"/>
  <c r="J198" i="13" a="1"/>
  <c r="K198" i="13" a="1"/>
  <c r="L198" i="13" a="1"/>
  <c r="M198" i="13" a="1"/>
  <c r="N198" i="13" a="1"/>
  <c r="O198" i="13" a="1"/>
  <c r="P198" i="13" a="1"/>
  <c r="Q198" i="13" a="1"/>
  <c r="R198" i="13" a="1"/>
  <c r="S198" i="13" a="1"/>
  <c r="T198" i="13" a="1"/>
  <c r="U198" i="13" a="1"/>
  <c r="V198" i="13" a="1"/>
  <c r="H199" i="13" a="1"/>
  <c r="I199" i="13" a="1"/>
  <c r="J199" i="13" a="1"/>
  <c r="K199" i="13" a="1"/>
  <c r="L199" i="13" a="1"/>
  <c r="M199" i="13" a="1"/>
  <c r="N199" i="13" a="1"/>
  <c r="O199" i="13" a="1"/>
  <c r="P199" i="13" a="1"/>
  <c r="Q199" i="13" a="1"/>
  <c r="R199" i="13" a="1"/>
  <c r="S199" i="13" a="1"/>
  <c r="T199" i="13" a="1"/>
  <c r="U199" i="13" a="1"/>
  <c r="V199" i="13" a="1"/>
  <c r="H200" i="13" a="1"/>
  <c r="I200" i="13" a="1"/>
  <c r="J200" i="13" a="1"/>
  <c r="K200" i="13" a="1"/>
  <c r="L200" i="13" a="1"/>
  <c r="M200" i="13" a="1"/>
  <c r="N200" i="13" a="1"/>
  <c r="O200" i="13" a="1"/>
  <c r="P200" i="13" a="1"/>
  <c r="Q200" i="13" a="1"/>
  <c r="R200" i="13" a="1"/>
  <c r="S200" i="13" a="1"/>
  <c r="T200" i="13" a="1"/>
  <c r="U200" i="13" a="1"/>
  <c r="V200" i="13" a="1"/>
  <c r="H201" i="13" a="1"/>
  <c r="I201" i="13" a="1"/>
  <c r="J201" i="13" a="1"/>
  <c r="K201" i="13" a="1"/>
  <c r="L201" i="13" a="1"/>
  <c r="M201" i="13" a="1"/>
  <c r="N201" i="13" a="1"/>
  <c r="O201" i="13" a="1"/>
  <c r="P201" i="13" a="1"/>
  <c r="Q201" i="13" a="1"/>
  <c r="R201" i="13" a="1"/>
  <c r="S201" i="13" a="1"/>
  <c r="T201" i="13" a="1"/>
  <c r="U201" i="13" a="1"/>
  <c r="V201" i="13" a="1"/>
  <c r="H202" i="13" a="1"/>
  <c r="I202" i="13" a="1"/>
  <c r="J202" i="13" a="1"/>
  <c r="K202" i="13" a="1"/>
  <c r="L202" i="13" a="1"/>
  <c r="M202" i="13" a="1"/>
  <c r="N202" i="13" a="1"/>
  <c r="O202" i="13" a="1"/>
  <c r="P202" i="13" a="1"/>
  <c r="Q202" i="13" a="1"/>
  <c r="R202" i="13" a="1"/>
  <c r="S202" i="13" a="1"/>
  <c r="T202" i="13" a="1"/>
  <c r="U202" i="13" a="1"/>
  <c r="V202" i="13" a="1"/>
  <c r="H203" i="13" a="1"/>
  <c r="I203" i="13" a="1"/>
  <c r="J203" i="13" a="1"/>
  <c r="K203" i="13" a="1"/>
  <c r="L203" i="13" a="1"/>
  <c r="M203" i="13" a="1"/>
  <c r="N203" i="13" a="1"/>
  <c r="O203" i="13" a="1"/>
  <c r="P203" i="13" a="1"/>
  <c r="Q203" i="13" a="1"/>
  <c r="R203" i="13" a="1"/>
  <c r="S203" i="13" a="1"/>
  <c r="T203" i="13" a="1"/>
  <c r="U203" i="13" a="1"/>
  <c r="V203" i="13" a="1"/>
  <c r="H204" i="13" a="1"/>
  <c r="I204" i="13" a="1"/>
  <c r="J204" i="13" a="1"/>
  <c r="K204" i="13" a="1"/>
  <c r="L204" i="13" a="1"/>
  <c r="M204" i="13" a="1"/>
  <c r="N204" i="13" a="1"/>
  <c r="O204" i="13" a="1"/>
  <c r="P204" i="13" a="1"/>
  <c r="Q204" i="13" a="1"/>
  <c r="R204" i="13" a="1"/>
  <c r="S204" i="13" a="1"/>
  <c r="T204" i="13" a="1"/>
  <c r="U204" i="13" a="1"/>
  <c r="V204" i="13" a="1"/>
  <c r="H205" i="13" a="1"/>
  <c r="I205" i="13" a="1"/>
  <c r="J205" i="13" a="1"/>
  <c r="K205" i="13" a="1"/>
  <c r="L205" i="13" a="1"/>
  <c r="M205" i="13" a="1"/>
  <c r="N205" i="13" a="1"/>
  <c r="O205" i="13" a="1"/>
  <c r="P205" i="13" a="1"/>
  <c r="Q205" i="13" a="1"/>
  <c r="R205" i="13" a="1"/>
  <c r="S205" i="13" a="1"/>
  <c r="T205" i="13" a="1"/>
  <c r="U205" i="13" a="1"/>
  <c r="V205" i="13" a="1"/>
  <c r="H206" i="13" a="1"/>
  <c r="I206" i="13" a="1"/>
  <c r="J206" i="13" a="1"/>
  <c r="K206" i="13" a="1"/>
  <c r="L206" i="13" a="1"/>
  <c r="M206" i="13" a="1"/>
  <c r="N206" i="13" a="1"/>
  <c r="O206" i="13" a="1"/>
  <c r="P206" i="13" a="1"/>
  <c r="Q206" i="13" a="1"/>
  <c r="R206" i="13" a="1"/>
  <c r="S206" i="13" a="1"/>
  <c r="T206" i="13" a="1"/>
  <c r="U206" i="13" a="1"/>
  <c r="V206" i="13" a="1"/>
  <c r="H207" i="13" a="1"/>
  <c r="I207" i="13" a="1"/>
  <c r="J207" i="13" a="1"/>
  <c r="K207" i="13" a="1"/>
  <c r="L207" i="13" a="1"/>
  <c r="M207" i="13" a="1"/>
  <c r="N207" i="13" a="1"/>
  <c r="O207" i="13" a="1"/>
  <c r="P207" i="13" a="1"/>
  <c r="Q207" i="13" a="1"/>
  <c r="R207" i="13" a="1"/>
  <c r="S207" i="13" a="1"/>
  <c r="T207" i="13" a="1"/>
  <c r="U207" i="13" a="1"/>
  <c r="V207" i="13" a="1"/>
  <c r="H208" i="13" a="1"/>
  <c r="I208" i="13" a="1"/>
  <c r="J208" i="13" a="1"/>
  <c r="K208" i="13" a="1"/>
  <c r="L208" i="13" a="1"/>
  <c r="M208" i="13" a="1"/>
  <c r="N208" i="13" a="1"/>
  <c r="O208" i="13" a="1"/>
  <c r="P208" i="13" a="1"/>
  <c r="Q208" i="13" a="1"/>
  <c r="R208" i="13" a="1"/>
  <c r="S208" i="13" a="1"/>
  <c r="T208" i="13" a="1"/>
  <c r="U208" i="13" a="1"/>
  <c r="V208" i="13" a="1"/>
  <c r="H209" i="13" a="1"/>
  <c r="I209" i="13" a="1"/>
  <c r="J209" i="13" a="1"/>
  <c r="K209" i="13" a="1"/>
  <c r="L209" i="13" a="1"/>
  <c r="M209" i="13" a="1"/>
  <c r="N209" i="13" a="1"/>
  <c r="O209" i="13" a="1"/>
  <c r="P209" i="13" a="1"/>
  <c r="Q209" i="13" a="1"/>
  <c r="R209" i="13" a="1"/>
  <c r="S209" i="13" a="1"/>
  <c r="T209" i="13" a="1"/>
  <c r="U209" i="13" a="1"/>
  <c r="V209" i="13" a="1"/>
  <c r="H210" i="13" a="1"/>
  <c r="I210" i="13" a="1"/>
  <c r="J210" i="13" a="1"/>
  <c r="K210" i="13" a="1"/>
  <c r="L210" i="13" a="1"/>
  <c r="M210" i="13" a="1"/>
  <c r="N210" i="13" a="1"/>
  <c r="O210" i="13" a="1"/>
  <c r="P210" i="13" a="1"/>
  <c r="Q210" i="13" a="1"/>
  <c r="R210" i="13" a="1"/>
  <c r="S210" i="13" a="1"/>
  <c r="T210" i="13" a="1"/>
  <c r="U210" i="13" a="1"/>
  <c r="V210" i="13" a="1"/>
  <c r="H211" i="13" a="1"/>
  <c r="I211" i="13" a="1"/>
  <c r="J211" i="13" a="1"/>
  <c r="K211" i="13" a="1"/>
  <c r="L211" i="13" a="1"/>
  <c r="M211" i="13" a="1"/>
  <c r="N211" i="13" a="1"/>
  <c r="O211" i="13" a="1"/>
  <c r="P211" i="13" a="1"/>
  <c r="Q211" i="13" a="1"/>
  <c r="R211" i="13" a="1"/>
  <c r="S211" i="13" a="1"/>
  <c r="T211" i="13" a="1"/>
  <c r="U211" i="13" a="1"/>
  <c r="V211" i="13" a="1"/>
  <c r="H212" i="13" a="1"/>
  <c r="I212" i="13" a="1"/>
  <c r="J212" i="13" a="1"/>
  <c r="K212" i="13" a="1"/>
  <c r="L212" i="13" a="1"/>
  <c r="M212" i="13" a="1"/>
  <c r="N212" i="13" a="1"/>
  <c r="O212" i="13" a="1"/>
  <c r="P212" i="13" a="1"/>
  <c r="Q212" i="13" a="1"/>
  <c r="R212" i="13" a="1"/>
  <c r="S212" i="13" a="1"/>
  <c r="T212" i="13" a="1"/>
  <c r="U212" i="13" a="1"/>
  <c r="V212" i="13" a="1"/>
  <c r="H213" i="13" a="1"/>
  <c r="I213" i="13" a="1"/>
  <c r="J213" i="13" a="1"/>
  <c r="K213" i="13" a="1"/>
  <c r="L213" i="13" a="1"/>
  <c r="M213" i="13" a="1"/>
  <c r="N213" i="13" a="1"/>
  <c r="O213" i="13" a="1"/>
  <c r="P213" i="13" a="1"/>
  <c r="Q213" i="13" a="1"/>
  <c r="R213" i="13" a="1"/>
  <c r="S213" i="13" a="1"/>
  <c r="T213" i="13" a="1"/>
  <c r="U213" i="13" a="1"/>
  <c r="V213" i="13" a="1"/>
  <c r="H214" i="13" a="1"/>
  <c r="I214" i="13" a="1"/>
  <c r="J214" i="13" a="1"/>
  <c r="K214" i="13" a="1"/>
  <c r="L214" i="13" a="1"/>
  <c r="M214" i="13" a="1"/>
  <c r="N214" i="13" a="1"/>
  <c r="O214" i="13" a="1"/>
  <c r="P214" i="13" a="1"/>
  <c r="Q214" i="13" a="1"/>
  <c r="R214" i="13" a="1"/>
  <c r="S214" i="13" a="1"/>
  <c r="T214" i="13" a="1"/>
  <c r="U214" i="13" a="1"/>
  <c r="V214" i="13" a="1"/>
  <c r="H215" i="13" a="1"/>
  <c r="I215" i="13" a="1"/>
  <c r="J215" i="13" a="1"/>
  <c r="K215" i="13" a="1"/>
  <c r="L215" i="13" a="1"/>
  <c r="M215" i="13" a="1"/>
  <c r="N215" i="13" a="1"/>
  <c r="O215" i="13" a="1"/>
  <c r="P215" i="13" a="1"/>
  <c r="Q215" i="13" a="1"/>
  <c r="R215" i="13" a="1"/>
  <c r="S215" i="13" a="1"/>
  <c r="T215" i="13" a="1"/>
  <c r="U215" i="13" a="1"/>
  <c r="V215" i="13" a="1"/>
  <c r="H216" i="13" a="1"/>
  <c r="I216" i="13" a="1"/>
  <c r="J216" i="13" a="1"/>
  <c r="K216" i="13" a="1"/>
  <c r="L216" i="13" a="1"/>
  <c r="M216" i="13" a="1"/>
  <c r="N216" i="13" a="1"/>
  <c r="O216" i="13" a="1"/>
  <c r="P216" i="13" a="1"/>
  <c r="Q216" i="13" a="1"/>
  <c r="R216" i="13" a="1"/>
  <c r="S216" i="13" a="1"/>
  <c r="T216" i="13" a="1"/>
  <c r="U216" i="13" a="1"/>
  <c r="V216" i="13" a="1"/>
  <c r="H217" i="13" a="1"/>
  <c r="I217" i="13" a="1"/>
  <c r="J217" i="13" a="1"/>
  <c r="K217" i="13" a="1"/>
  <c r="L217" i="13" a="1"/>
  <c r="M217" i="13" a="1"/>
  <c r="N217" i="13" a="1"/>
  <c r="O217" i="13" a="1"/>
  <c r="P217" i="13" a="1"/>
  <c r="Q217" i="13" a="1"/>
  <c r="R217" i="13" a="1"/>
  <c r="S217" i="13" a="1"/>
  <c r="T217" i="13" a="1"/>
  <c r="U217" i="13" a="1"/>
  <c r="V217" i="13" a="1"/>
  <c r="H218" i="13" a="1"/>
  <c r="I218" i="13" a="1"/>
  <c r="J218" i="13" a="1"/>
  <c r="K218" i="13" a="1"/>
  <c r="L218" i="13" a="1"/>
  <c r="M218" i="13" a="1"/>
  <c r="N218" i="13" a="1"/>
  <c r="O218" i="13" a="1"/>
  <c r="P218" i="13" a="1"/>
  <c r="Q218" i="13" a="1"/>
  <c r="R218" i="13" a="1"/>
  <c r="S218" i="13" a="1"/>
  <c r="T218" i="13" a="1"/>
  <c r="U218" i="13" a="1"/>
  <c r="V218" i="13" a="1"/>
  <c r="H219" i="13" a="1"/>
  <c r="I219" i="13" a="1"/>
  <c r="J219" i="13" a="1"/>
  <c r="K219" i="13" a="1"/>
  <c r="L219" i="13" a="1"/>
  <c r="M219" i="13" a="1"/>
  <c r="N219" i="13" a="1"/>
  <c r="O219" i="13" a="1"/>
  <c r="P219" i="13" a="1"/>
  <c r="Q219" i="13" a="1"/>
  <c r="R219" i="13" a="1"/>
  <c r="S219" i="13" a="1"/>
  <c r="T219" i="13" a="1"/>
  <c r="U219" i="13" a="1"/>
  <c r="V219" i="13" a="1"/>
  <c r="H220" i="13" a="1"/>
  <c r="I220" i="13" a="1"/>
  <c r="J220" i="13" a="1"/>
  <c r="K220" i="13" a="1"/>
  <c r="L220" i="13" a="1"/>
  <c r="M220" i="13" a="1"/>
  <c r="N220" i="13" a="1"/>
  <c r="O220" i="13" a="1"/>
  <c r="P220" i="13" a="1"/>
  <c r="Q220" i="13" a="1"/>
  <c r="R220" i="13" a="1"/>
  <c r="S220" i="13" a="1"/>
  <c r="T220" i="13" a="1"/>
  <c r="U220" i="13" a="1"/>
  <c r="V220" i="13" a="1"/>
  <c r="H221" i="13" a="1"/>
  <c r="I221" i="13" a="1"/>
  <c r="J221" i="13" a="1"/>
  <c r="K221" i="13" a="1"/>
  <c r="L221" i="13" a="1"/>
  <c r="M221" i="13" a="1"/>
  <c r="N221" i="13" a="1"/>
  <c r="O221" i="13" a="1"/>
  <c r="P221" i="13" a="1"/>
  <c r="Q221" i="13" a="1"/>
  <c r="R221" i="13" a="1"/>
  <c r="S221" i="13" a="1"/>
  <c r="T221" i="13" a="1"/>
  <c r="U221" i="13" a="1"/>
  <c r="V221" i="13" a="1"/>
  <c r="H222" i="13" a="1"/>
  <c r="I222" i="13" a="1"/>
  <c r="J222" i="13" a="1"/>
  <c r="K222" i="13" a="1"/>
  <c r="L222" i="13" a="1"/>
  <c r="M222" i="13" a="1"/>
  <c r="N222" i="13" a="1"/>
  <c r="O222" i="13" a="1"/>
  <c r="P222" i="13" a="1"/>
  <c r="Q222" i="13" a="1"/>
  <c r="R222" i="13" a="1"/>
  <c r="S222" i="13" a="1"/>
  <c r="T222" i="13" a="1"/>
  <c r="U222" i="13" a="1"/>
  <c r="V222" i="13" a="1"/>
  <c r="H223" i="13" a="1"/>
  <c r="I223" i="13" a="1"/>
  <c r="J223" i="13" a="1"/>
  <c r="K223" i="13" a="1"/>
  <c r="L223" i="13" a="1"/>
  <c r="M223" i="13" a="1"/>
  <c r="N223" i="13" a="1"/>
  <c r="O223" i="13" a="1"/>
  <c r="P223" i="13" a="1"/>
  <c r="Q223" i="13" a="1"/>
  <c r="R223" i="13" a="1"/>
  <c r="S223" i="13" a="1"/>
  <c r="T223" i="13" a="1"/>
  <c r="U223" i="13" a="1"/>
  <c r="V223" i="13" a="1"/>
  <c r="H224" i="13" a="1"/>
  <c r="I224" i="13" a="1"/>
  <c r="J224" i="13" a="1"/>
  <c r="K224" i="13" a="1"/>
  <c r="L224" i="13" a="1"/>
  <c r="M224" i="13" a="1"/>
  <c r="N224" i="13" a="1"/>
  <c r="O224" i="13" a="1"/>
  <c r="P224" i="13" a="1"/>
  <c r="Q224" i="13" a="1"/>
  <c r="R224" i="13" a="1"/>
  <c r="S224" i="13" a="1"/>
  <c r="T224" i="13" a="1"/>
  <c r="U224" i="13" a="1"/>
  <c r="V224" i="13" a="1"/>
  <c r="H225" i="13" a="1"/>
  <c r="I225" i="13" a="1"/>
  <c r="J225" i="13" a="1"/>
  <c r="K225" i="13" a="1"/>
  <c r="L225" i="13" a="1"/>
  <c r="M225" i="13" a="1"/>
  <c r="N225" i="13" a="1"/>
  <c r="O225" i="13" a="1"/>
  <c r="P225" i="13" a="1"/>
  <c r="Q225" i="13" a="1"/>
  <c r="R225" i="13" a="1"/>
  <c r="S225" i="13" a="1"/>
  <c r="T225" i="13" a="1"/>
  <c r="U225" i="13" a="1"/>
  <c r="V225" i="13" a="1"/>
  <c r="H226" i="13" a="1"/>
  <c r="I226" i="13" a="1"/>
  <c r="J226" i="13" a="1"/>
  <c r="K226" i="13" a="1"/>
  <c r="L226" i="13" a="1"/>
  <c r="M226" i="13" a="1"/>
  <c r="N226" i="13" a="1"/>
  <c r="O226" i="13" a="1"/>
  <c r="P226" i="13" a="1"/>
  <c r="Q226" i="13" a="1"/>
  <c r="R226" i="13" a="1"/>
  <c r="S226" i="13" a="1"/>
  <c r="T226" i="13" a="1"/>
  <c r="U226" i="13" a="1"/>
  <c r="V226" i="13" a="1"/>
  <c r="H227" i="13" a="1"/>
  <c r="I227" i="13" a="1"/>
  <c r="J227" i="13" a="1"/>
  <c r="K227" i="13" a="1"/>
  <c r="L227" i="13" a="1"/>
  <c r="M227" i="13" a="1"/>
  <c r="N227" i="13" a="1"/>
  <c r="O227" i="13" a="1"/>
  <c r="P227" i="13" a="1"/>
  <c r="Q227" i="13" a="1"/>
  <c r="R227" i="13" a="1"/>
  <c r="S227" i="13" a="1"/>
  <c r="T227" i="13" a="1"/>
  <c r="U227" i="13" a="1"/>
  <c r="V227" i="13" a="1"/>
  <c r="H228" i="13" a="1"/>
  <c r="I228" i="13" a="1"/>
  <c r="J228" i="13" a="1"/>
  <c r="K228" i="13" a="1"/>
  <c r="L228" i="13" a="1"/>
  <c r="M228" i="13" a="1"/>
  <c r="N228" i="13" a="1"/>
  <c r="O228" i="13" a="1"/>
  <c r="P228" i="13" a="1"/>
  <c r="Q228" i="13" a="1"/>
  <c r="R228" i="13" a="1"/>
  <c r="S228" i="13" a="1"/>
  <c r="T228" i="13" a="1"/>
  <c r="U228" i="13" a="1"/>
  <c r="V228" i="13" a="1"/>
  <c r="H229" i="13" a="1"/>
  <c r="I229" i="13" a="1"/>
  <c r="J229" i="13" a="1"/>
  <c r="K229" i="13" a="1"/>
  <c r="L229" i="13" a="1"/>
  <c r="M229" i="13" a="1"/>
  <c r="N229" i="13" a="1"/>
  <c r="O229" i="13" a="1"/>
  <c r="P229" i="13" a="1"/>
  <c r="Q229" i="13" a="1"/>
  <c r="R229" i="13" a="1"/>
  <c r="S229" i="13" a="1"/>
  <c r="T229" i="13" a="1"/>
  <c r="U229" i="13" a="1"/>
  <c r="V229" i="13" a="1"/>
  <c r="H230" i="13" a="1"/>
  <c r="I230" i="13" a="1"/>
  <c r="J230" i="13" a="1"/>
  <c r="K230" i="13" a="1"/>
  <c r="L230" i="13" a="1"/>
  <c r="M230" i="13" a="1"/>
  <c r="N230" i="13" a="1"/>
  <c r="O230" i="13" a="1"/>
  <c r="P230" i="13" a="1"/>
  <c r="Q230" i="13" a="1"/>
  <c r="R230" i="13" a="1"/>
  <c r="S230" i="13" a="1"/>
  <c r="T230" i="13" a="1"/>
  <c r="U230" i="13" a="1"/>
  <c r="V230" i="13" a="1"/>
  <c r="H231" i="13" a="1"/>
  <c r="I231" i="13" a="1"/>
  <c r="J231" i="13" a="1"/>
  <c r="K231" i="13" a="1"/>
  <c r="L231" i="13" a="1"/>
  <c r="M231" i="13" a="1"/>
  <c r="N231" i="13" a="1"/>
  <c r="O231" i="13" a="1"/>
  <c r="P231" i="13" a="1"/>
  <c r="Q231" i="13" a="1"/>
  <c r="R231" i="13" a="1"/>
  <c r="S231" i="13" a="1"/>
  <c r="T231" i="13" a="1"/>
  <c r="U231" i="13" a="1"/>
  <c r="V231" i="13" a="1"/>
  <c r="H232" i="13" a="1"/>
  <c r="I232" i="13" a="1"/>
  <c r="J232" i="13" a="1"/>
  <c r="K232" i="13" a="1"/>
  <c r="L232" i="13" a="1"/>
  <c r="M232" i="13" a="1"/>
  <c r="N232" i="13" a="1"/>
  <c r="O232" i="13" a="1"/>
  <c r="P232" i="13" a="1"/>
  <c r="Q232" i="13" a="1"/>
  <c r="R232" i="13" a="1"/>
  <c r="S232" i="13" a="1"/>
  <c r="T232" i="13" a="1"/>
  <c r="U232" i="13" a="1"/>
  <c r="V232" i="13" a="1"/>
  <c r="H233" i="13" a="1"/>
  <c r="I233" i="13" a="1"/>
  <c r="J233" i="13" a="1"/>
  <c r="K233" i="13" a="1"/>
  <c r="L233" i="13" a="1"/>
  <c r="M233" i="13" a="1"/>
  <c r="N233" i="13" a="1"/>
  <c r="O233" i="13" a="1"/>
  <c r="P233" i="13" a="1"/>
  <c r="Q233" i="13" a="1"/>
  <c r="R233" i="13" a="1"/>
  <c r="S233" i="13" a="1"/>
  <c r="T233" i="13" a="1"/>
  <c r="U233" i="13" a="1"/>
  <c r="V233" i="13" a="1"/>
  <c r="H234" i="13" a="1"/>
  <c r="I234" i="13" a="1"/>
  <c r="J234" i="13" a="1"/>
  <c r="K234" i="13" a="1"/>
  <c r="L234" i="13" a="1"/>
  <c r="M234" i="13" a="1"/>
  <c r="N234" i="13" a="1"/>
  <c r="O234" i="13" a="1"/>
  <c r="P234" i="13" a="1"/>
  <c r="Q234" i="13" a="1"/>
  <c r="R234" i="13" a="1"/>
  <c r="S234" i="13" a="1"/>
  <c r="T234" i="13" a="1"/>
  <c r="U234" i="13" a="1"/>
  <c r="V234" i="13" a="1"/>
  <c r="H235" i="13" a="1"/>
  <c r="I235" i="13" a="1"/>
  <c r="J235" i="13" a="1"/>
  <c r="K235" i="13" a="1"/>
  <c r="L235" i="13" a="1"/>
  <c r="M235" i="13" a="1"/>
  <c r="N235" i="13" a="1"/>
  <c r="O235" i="13" a="1"/>
  <c r="P235" i="13" a="1"/>
  <c r="Q235" i="13" a="1"/>
  <c r="R235" i="13" a="1"/>
  <c r="S235" i="13" a="1"/>
  <c r="T235" i="13" a="1"/>
  <c r="U235" i="13" a="1"/>
  <c r="V235" i="13" a="1"/>
  <c r="H236" i="13" a="1"/>
  <c r="I236" i="13" a="1"/>
  <c r="J236" i="13" a="1"/>
  <c r="K236" i="13" a="1"/>
  <c r="L236" i="13" a="1"/>
  <c r="M236" i="13" a="1"/>
  <c r="N236" i="13" a="1"/>
  <c r="O236" i="13" a="1"/>
  <c r="P236" i="13" a="1"/>
  <c r="Q236" i="13" a="1"/>
  <c r="R236" i="13" a="1"/>
  <c r="S236" i="13" a="1"/>
  <c r="T236" i="13" a="1"/>
  <c r="U236" i="13" a="1"/>
  <c r="V236" i="13" a="1"/>
  <c r="H237" i="13" a="1"/>
  <c r="I237" i="13" a="1"/>
  <c r="J237" i="13" a="1"/>
  <c r="K237" i="13" a="1"/>
  <c r="L237" i="13" a="1"/>
  <c r="M237" i="13" a="1"/>
  <c r="N237" i="13" a="1"/>
  <c r="O237" i="13" a="1"/>
  <c r="P237" i="13" a="1"/>
  <c r="Q237" i="13" a="1"/>
  <c r="R237" i="13" a="1"/>
  <c r="S237" i="13" a="1"/>
  <c r="T237" i="13" a="1"/>
  <c r="U237" i="13" a="1"/>
  <c r="V237" i="13" a="1"/>
  <c r="H238" i="13" a="1"/>
  <c r="I238" i="13" a="1"/>
  <c r="J238" i="13" a="1"/>
  <c r="K238" i="13" a="1"/>
  <c r="L238" i="13" a="1"/>
  <c r="M238" i="13" a="1"/>
  <c r="N238" i="13" a="1"/>
  <c r="O238" i="13" a="1"/>
  <c r="P238" i="13" a="1"/>
  <c r="Q238" i="13" a="1"/>
  <c r="R238" i="13" a="1"/>
  <c r="S238" i="13" a="1"/>
  <c r="T238" i="13" a="1"/>
  <c r="U238" i="13" a="1"/>
  <c r="V238" i="13" a="1"/>
  <c r="H239" i="13" a="1"/>
  <c r="I239" i="13" a="1"/>
  <c r="J239" i="13" a="1"/>
  <c r="K239" i="13" a="1"/>
  <c r="L239" i="13" a="1"/>
  <c r="M239" i="13" a="1"/>
  <c r="N239" i="13" a="1"/>
  <c r="O239" i="13" a="1"/>
  <c r="P239" i="13" a="1"/>
  <c r="Q239" i="13" a="1"/>
  <c r="R239" i="13" a="1"/>
  <c r="S239" i="13" a="1"/>
  <c r="T239" i="13" a="1"/>
  <c r="U239" i="13" a="1"/>
  <c r="V239" i="13" a="1"/>
  <c r="H240" i="13" a="1"/>
  <c r="I240" i="13" a="1"/>
  <c r="J240" i="13" a="1"/>
  <c r="K240" i="13" a="1"/>
  <c r="L240" i="13" a="1"/>
  <c r="M240" i="13" a="1"/>
  <c r="N240" i="13" a="1"/>
  <c r="O240" i="13" a="1"/>
  <c r="P240" i="13" a="1"/>
  <c r="Q240" i="13" a="1"/>
  <c r="R240" i="13" a="1"/>
  <c r="S240" i="13" a="1"/>
  <c r="T240" i="13" a="1"/>
  <c r="U240" i="13" a="1"/>
  <c r="V240" i="13" a="1"/>
  <c r="H241" i="13" a="1"/>
  <c r="I241" i="13" a="1"/>
  <c r="J241" i="13" a="1"/>
  <c r="K241" i="13" a="1"/>
  <c r="L241" i="13" a="1"/>
  <c r="M241" i="13" a="1"/>
  <c r="N241" i="13" a="1"/>
  <c r="O241" i="13" a="1"/>
  <c r="P241" i="13" a="1"/>
  <c r="Q241" i="13" a="1"/>
  <c r="R241" i="13" a="1"/>
  <c r="S241" i="13" a="1"/>
  <c r="T241" i="13" a="1"/>
  <c r="U241" i="13" a="1"/>
  <c r="V241" i="13" a="1"/>
  <c r="H242" i="13" a="1"/>
  <c r="I242" i="13" a="1"/>
  <c r="J242" i="13" a="1"/>
  <c r="K242" i="13" a="1"/>
  <c r="L242" i="13" a="1"/>
  <c r="M242" i="13" a="1"/>
  <c r="N242" i="13" a="1"/>
  <c r="O242" i="13" a="1"/>
  <c r="P242" i="13" a="1"/>
  <c r="Q242" i="13" a="1"/>
  <c r="R242" i="13" a="1"/>
  <c r="S242" i="13" a="1"/>
  <c r="T242" i="13" a="1"/>
  <c r="U242" i="13" a="1"/>
  <c r="V242" i="13" a="1"/>
  <c r="H243" i="13" a="1"/>
  <c r="I243" i="13" a="1"/>
  <c r="J243" i="13" a="1"/>
  <c r="K243" i="13" a="1"/>
  <c r="L243" i="13" a="1"/>
  <c r="M243" i="13" a="1"/>
  <c r="N243" i="13" a="1"/>
  <c r="O243" i="13" a="1"/>
  <c r="P243" i="13" a="1"/>
  <c r="Q243" i="13" a="1"/>
  <c r="R243" i="13" a="1"/>
  <c r="S243" i="13" a="1"/>
  <c r="T243" i="13" a="1"/>
  <c r="U243" i="13" a="1"/>
  <c r="V243" i="13" a="1"/>
  <c r="H244" i="13" a="1"/>
  <c r="I244" i="13" a="1"/>
  <c r="J244" i="13" a="1"/>
  <c r="K244" i="13" a="1"/>
  <c r="L244" i="13" a="1"/>
  <c r="M244" i="13" a="1"/>
  <c r="N244" i="13" a="1"/>
  <c r="O244" i="13" a="1"/>
  <c r="P244" i="13" a="1"/>
  <c r="Q244" i="13" a="1"/>
  <c r="R244" i="13" a="1"/>
  <c r="S244" i="13" a="1"/>
  <c r="T244" i="13" a="1"/>
  <c r="U244" i="13" a="1"/>
  <c r="V244" i="13" a="1"/>
  <c r="H245" i="13" a="1"/>
  <c r="I245" i="13" a="1"/>
  <c r="J245" i="13" a="1"/>
  <c r="K245" i="13" a="1"/>
  <c r="L245" i="13" a="1"/>
  <c r="M245" i="13" a="1"/>
  <c r="N245" i="13" a="1"/>
  <c r="O245" i="13" a="1"/>
  <c r="P245" i="13" a="1"/>
  <c r="Q245" i="13" a="1"/>
  <c r="R245" i="13" a="1"/>
  <c r="S245" i="13" a="1"/>
  <c r="T245" i="13" a="1"/>
  <c r="U245" i="13" a="1"/>
  <c r="V245" i="13" a="1"/>
  <c r="H246" i="13" a="1"/>
  <c r="I246" i="13" a="1"/>
  <c r="J246" i="13" a="1"/>
  <c r="K246" i="13" a="1"/>
  <c r="L246" i="13" a="1"/>
  <c r="M246" i="13" a="1"/>
  <c r="N246" i="13" a="1"/>
  <c r="O246" i="13" a="1"/>
  <c r="P246" i="13" a="1"/>
  <c r="Q246" i="13" a="1"/>
  <c r="R246" i="13" a="1"/>
  <c r="S246" i="13" a="1"/>
  <c r="T246" i="13" a="1"/>
  <c r="U246" i="13" a="1"/>
  <c r="V246" i="13" a="1"/>
  <c r="H247" i="13" a="1"/>
  <c r="I247" i="13" a="1"/>
  <c r="J247" i="13" a="1"/>
  <c r="K247" i="13" a="1"/>
  <c r="L247" i="13" a="1"/>
  <c r="M247" i="13" a="1"/>
  <c r="N247" i="13" a="1"/>
  <c r="O247" i="13" a="1"/>
  <c r="P247" i="13" a="1"/>
  <c r="Q247" i="13" a="1"/>
  <c r="R247" i="13" a="1"/>
  <c r="S247" i="13" a="1"/>
  <c r="T247" i="13" a="1"/>
  <c r="U247" i="13" a="1"/>
  <c r="V247" i="13" a="1"/>
  <c r="H248" i="13" a="1"/>
  <c r="I248" i="13" a="1"/>
  <c r="J248" i="13" a="1"/>
  <c r="K248" i="13" a="1"/>
  <c r="L248" i="13" a="1"/>
  <c r="M248" i="13" a="1"/>
  <c r="N248" i="13" a="1"/>
  <c r="O248" i="13" a="1"/>
  <c r="P248" i="13" a="1"/>
  <c r="Q248" i="13" a="1"/>
  <c r="R248" i="13" a="1"/>
  <c r="S248" i="13" a="1"/>
  <c r="T248" i="13" a="1"/>
  <c r="U248" i="13" a="1"/>
  <c r="V248" i="13" a="1"/>
  <c r="H249" i="13" a="1"/>
  <c r="I249" i="13" a="1"/>
  <c r="J249" i="13" a="1"/>
  <c r="K249" i="13" a="1"/>
  <c r="L249" i="13" a="1"/>
  <c r="M249" i="13" a="1"/>
  <c r="N249" i="13" a="1"/>
  <c r="O249" i="13" a="1"/>
  <c r="P249" i="13" a="1"/>
  <c r="Q249" i="13" a="1"/>
  <c r="R249" i="13" a="1"/>
  <c r="S249" i="13" a="1"/>
  <c r="T249" i="13" a="1"/>
  <c r="U249" i="13" a="1"/>
  <c r="V249" i="13" a="1"/>
  <c r="H250" i="13" a="1"/>
  <c r="I250" i="13" a="1"/>
  <c r="J250" i="13" a="1"/>
  <c r="K250" i="13" a="1"/>
  <c r="L250" i="13" a="1"/>
  <c r="M250" i="13" a="1"/>
  <c r="N250" i="13" a="1"/>
  <c r="O250" i="13" a="1"/>
  <c r="P250" i="13" a="1"/>
  <c r="Q250" i="13" a="1"/>
  <c r="R250" i="13" a="1"/>
  <c r="S250" i="13" a="1"/>
  <c r="T250" i="13" a="1"/>
  <c r="U250" i="13" a="1"/>
  <c r="V250" i="13" a="1"/>
  <c r="H251" i="13" a="1"/>
  <c r="I251" i="13" a="1"/>
  <c r="J251" i="13" a="1"/>
  <c r="K251" i="13" a="1"/>
  <c r="L251" i="13" a="1"/>
  <c r="M251" i="13" a="1"/>
  <c r="N251" i="13" a="1"/>
  <c r="O251" i="13" a="1"/>
  <c r="P251" i="13" a="1"/>
  <c r="Q251" i="13" a="1"/>
  <c r="R251" i="13" a="1"/>
  <c r="S251" i="13" a="1"/>
  <c r="T251" i="13" a="1"/>
  <c r="U251" i="13" a="1"/>
  <c r="V251" i="13" a="1"/>
  <c r="H252" i="13" a="1"/>
  <c r="I252" i="13" a="1"/>
  <c r="J252" i="13" a="1"/>
  <c r="K252" i="13" a="1"/>
  <c r="L252" i="13" a="1"/>
  <c r="M252" i="13" a="1"/>
  <c r="N252" i="13" a="1"/>
  <c r="O252" i="13" a="1"/>
  <c r="P252" i="13" a="1"/>
  <c r="Q252" i="13" a="1"/>
  <c r="R252" i="13" a="1"/>
  <c r="S252" i="13" a="1"/>
  <c r="T252" i="13" a="1"/>
  <c r="U252" i="13" a="1"/>
  <c r="V252" i="13" a="1"/>
  <c r="H253" i="13" a="1"/>
  <c r="I253" i="13" a="1"/>
  <c r="J253" i="13" a="1"/>
  <c r="K253" i="13" a="1"/>
  <c r="L253" i="13" a="1"/>
  <c r="M253" i="13" a="1"/>
  <c r="N253" i="13" a="1"/>
  <c r="O253" i="13" a="1"/>
  <c r="P253" i="13" a="1"/>
  <c r="Q253" i="13" a="1"/>
  <c r="R253" i="13" a="1"/>
  <c r="S253" i="13" a="1"/>
  <c r="T253" i="13" a="1"/>
  <c r="U253" i="13" a="1"/>
  <c r="V253" i="13" a="1"/>
  <c r="H254" i="13" a="1"/>
  <c r="I254" i="13" a="1"/>
  <c r="J254" i="13" a="1"/>
  <c r="K254" i="13" a="1"/>
  <c r="L254" i="13" a="1"/>
  <c r="M254" i="13" a="1"/>
  <c r="N254" i="13" a="1"/>
  <c r="O254" i="13" a="1"/>
  <c r="P254" i="13" a="1"/>
  <c r="Q254" i="13" a="1"/>
  <c r="R254" i="13" a="1"/>
  <c r="S254" i="13" a="1"/>
  <c r="T254" i="13" a="1"/>
  <c r="U254" i="13" a="1"/>
  <c r="V254" i="13" a="1"/>
  <c r="H255" i="13" a="1"/>
  <c r="I255" i="13" a="1"/>
  <c r="J255" i="13" a="1"/>
  <c r="K255" i="13" a="1"/>
  <c r="L255" i="13" a="1"/>
  <c r="M255" i="13" a="1"/>
  <c r="N255" i="13" a="1"/>
  <c r="O255" i="13" a="1"/>
  <c r="P255" i="13" a="1"/>
  <c r="Q255" i="13" a="1"/>
  <c r="R255" i="13" a="1"/>
  <c r="S255" i="13" a="1"/>
  <c r="T255" i="13" a="1"/>
  <c r="U255" i="13" a="1"/>
  <c r="V255" i="13" a="1"/>
  <c r="H256" i="13" a="1"/>
  <c r="I256" i="13" a="1"/>
  <c r="J256" i="13" a="1"/>
  <c r="K256" i="13" a="1"/>
  <c r="L256" i="13" a="1"/>
  <c r="M256" i="13" a="1"/>
  <c r="N256" i="13" a="1"/>
  <c r="O256" i="13" a="1"/>
  <c r="P256" i="13" a="1"/>
  <c r="Q256" i="13" a="1"/>
  <c r="R256" i="13" a="1"/>
  <c r="S256" i="13" a="1"/>
  <c r="T256" i="13" a="1"/>
  <c r="U256" i="13" a="1"/>
  <c r="V256" i="13" a="1"/>
  <c r="H257" i="13" a="1"/>
  <c r="I257" i="13" a="1"/>
  <c r="J257" i="13" a="1"/>
  <c r="K257" i="13" a="1"/>
  <c r="L257" i="13" a="1"/>
  <c r="M257" i="13" a="1"/>
  <c r="N257" i="13" a="1"/>
  <c r="O257" i="13" a="1"/>
  <c r="P257" i="13" a="1"/>
  <c r="Q257" i="13" a="1"/>
  <c r="R257" i="13" a="1"/>
  <c r="S257" i="13" a="1"/>
  <c r="T257" i="13" a="1"/>
  <c r="U257" i="13" a="1"/>
  <c r="V257" i="13" a="1"/>
  <c r="H258" i="13" a="1"/>
  <c r="I258" i="13" a="1"/>
  <c r="J258" i="13" a="1"/>
  <c r="K258" i="13" a="1"/>
  <c r="L258" i="13" a="1"/>
  <c r="M258" i="13" a="1"/>
  <c r="N258" i="13" a="1"/>
  <c r="O258" i="13" a="1"/>
  <c r="P258" i="13" a="1"/>
  <c r="Q258" i="13" a="1"/>
  <c r="R258" i="13" a="1"/>
  <c r="S258" i="13" a="1"/>
  <c r="T258" i="13" a="1"/>
  <c r="U258" i="13" a="1"/>
  <c r="V258" i="13" a="1"/>
  <c r="H259" i="13" a="1"/>
  <c r="I259" i="13" a="1"/>
  <c r="J259" i="13" a="1"/>
  <c r="K259" i="13" a="1"/>
  <c r="L259" i="13" a="1"/>
  <c r="M259" i="13" a="1"/>
  <c r="N259" i="13" a="1"/>
  <c r="O259" i="13" a="1"/>
  <c r="P259" i="13" a="1"/>
  <c r="Q259" i="13" a="1"/>
  <c r="R259" i="13" a="1"/>
  <c r="S259" i="13" a="1"/>
  <c r="T259" i="13" a="1"/>
  <c r="U259" i="13" a="1"/>
  <c r="V259" i="13" a="1"/>
  <c r="H260" i="13" a="1"/>
  <c r="I260" i="13" a="1"/>
  <c r="J260" i="13" a="1"/>
  <c r="K260" i="13" a="1"/>
  <c r="L260" i="13" a="1"/>
  <c r="M260" i="13" a="1"/>
  <c r="N260" i="13" a="1"/>
  <c r="O260" i="13" a="1"/>
  <c r="P260" i="13" a="1"/>
  <c r="Q260" i="13" a="1"/>
  <c r="R260" i="13" a="1"/>
  <c r="S260" i="13" a="1"/>
  <c r="T260" i="13" a="1"/>
  <c r="U260" i="13" a="1"/>
  <c r="V260" i="13" a="1"/>
  <c r="H261" i="13" a="1"/>
  <c r="I261" i="13" a="1"/>
  <c r="J261" i="13" a="1"/>
  <c r="K261" i="13" a="1"/>
  <c r="L261" i="13" a="1"/>
  <c r="M261" i="13" a="1"/>
  <c r="N261" i="13" a="1"/>
  <c r="O261" i="13" a="1"/>
  <c r="P261" i="13" a="1"/>
  <c r="Q261" i="13" a="1"/>
  <c r="R261" i="13" a="1"/>
  <c r="S261" i="13" a="1"/>
  <c r="T261" i="13" a="1"/>
  <c r="U261" i="13" a="1"/>
  <c r="V261" i="13" a="1"/>
  <c r="H262" i="13" a="1"/>
  <c r="I262" i="13" a="1"/>
  <c r="J262" i="13" a="1"/>
  <c r="K262" i="13" a="1"/>
  <c r="L262" i="13" a="1"/>
  <c r="M262" i="13" a="1"/>
  <c r="N262" i="13" a="1"/>
  <c r="O262" i="13" a="1"/>
  <c r="P262" i="13" a="1"/>
  <c r="Q262" i="13" a="1"/>
  <c r="R262" i="13" a="1"/>
  <c r="S262" i="13" a="1"/>
  <c r="T262" i="13" a="1"/>
  <c r="U262" i="13" a="1"/>
  <c r="V262" i="13" a="1"/>
  <c r="H263" i="13" a="1"/>
  <c r="I263" i="13" a="1"/>
  <c r="J263" i="13" a="1"/>
  <c r="K263" i="13" a="1"/>
  <c r="L263" i="13" a="1"/>
  <c r="M263" i="13" a="1"/>
  <c r="N263" i="13" a="1"/>
  <c r="O263" i="13" a="1"/>
  <c r="P263" i="13" a="1"/>
  <c r="Q263" i="13" a="1"/>
  <c r="R263" i="13" a="1"/>
  <c r="S263" i="13" a="1"/>
  <c r="T263" i="13" a="1"/>
  <c r="U263" i="13" a="1"/>
  <c r="V263" i="13" a="1"/>
  <c r="H264" i="13" a="1"/>
  <c r="I264" i="13" a="1"/>
  <c r="J264" i="13" a="1"/>
  <c r="K264" i="13" a="1"/>
  <c r="L264" i="13" a="1"/>
  <c r="M264" i="13" a="1"/>
  <c r="N264" i="13" a="1"/>
  <c r="O264" i="13" a="1"/>
  <c r="P264" i="13" a="1"/>
  <c r="Q264" i="13" a="1"/>
  <c r="R264" i="13" a="1"/>
  <c r="S264" i="13" a="1"/>
  <c r="T264" i="13" a="1"/>
  <c r="U264" i="13" a="1"/>
  <c r="V264" i="13" a="1"/>
  <c r="H265" i="13" a="1"/>
  <c r="I265" i="13" a="1"/>
  <c r="J265" i="13" a="1"/>
  <c r="K265" i="13" a="1"/>
  <c r="L265" i="13" a="1"/>
  <c r="M265" i="13" a="1"/>
  <c r="N265" i="13" a="1"/>
  <c r="O265" i="13" a="1"/>
  <c r="P265" i="13" a="1"/>
  <c r="Q265" i="13" a="1"/>
  <c r="R265" i="13" a="1"/>
  <c r="S265" i="13" a="1"/>
  <c r="T265" i="13" a="1"/>
  <c r="U265" i="13" a="1"/>
  <c r="V265" i="13" a="1"/>
  <c r="H266" i="13" a="1"/>
  <c r="I266" i="13" a="1"/>
  <c r="J266" i="13" a="1"/>
  <c r="K266" i="13" a="1"/>
  <c r="L266" i="13" a="1"/>
  <c r="M266" i="13" a="1"/>
  <c r="N266" i="13" a="1"/>
  <c r="O266" i="13" a="1"/>
  <c r="P266" i="13" a="1"/>
  <c r="Q266" i="13" a="1"/>
  <c r="R266" i="13" a="1"/>
  <c r="S266" i="13" a="1"/>
  <c r="T266" i="13" a="1"/>
  <c r="U266" i="13" a="1"/>
  <c r="V266" i="13" a="1"/>
  <c r="H267" i="13" a="1"/>
  <c r="I267" i="13" a="1"/>
  <c r="J267" i="13" a="1"/>
  <c r="K267" i="13" a="1"/>
  <c r="L267" i="13" a="1"/>
  <c r="M267" i="13" a="1"/>
  <c r="N267" i="13" a="1"/>
  <c r="O267" i="13" a="1"/>
  <c r="P267" i="13" a="1"/>
  <c r="Q267" i="13" a="1"/>
  <c r="R267" i="13" a="1"/>
  <c r="S267" i="13" a="1"/>
  <c r="T267" i="13" a="1"/>
  <c r="U267" i="13" a="1"/>
  <c r="V267" i="13" a="1"/>
  <c r="H268" i="13" a="1"/>
  <c r="I268" i="13" a="1"/>
  <c r="J268" i="13" a="1"/>
  <c r="K268" i="13" a="1"/>
  <c r="L268" i="13" a="1"/>
  <c r="M268" i="13" a="1"/>
  <c r="N268" i="13" a="1"/>
  <c r="O268" i="13" a="1"/>
  <c r="P268" i="13" a="1"/>
  <c r="Q268" i="13" a="1"/>
  <c r="R268" i="13" a="1"/>
  <c r="S268" i="13" a="1"/>
  <c r="T268" i="13" a="1"/>
  <c r="U268" i="13" a="1"/>
  <c r="V268" i="13" a="1"/>
  <c r="H269" i="13" a="1"/>
  <c r="I269" i="13" a="1"/>
  <c r="J269" i="13" a="1"/>
  <c r="K269" i="13" a="1"/>
  <c r="L269" i="13" a="1"/>
  <c r="M269" i="13" a="1"/>
  <c r="N269" i="13" a="1"/>
  <c r="O269" i="13" a="1"/>
  <c r="P269" i="13" a="1"/>
  <c r="Q269" i="13" a="1"/>
  <c r="R269" i="13" a="1"/>
  <c r="S269" i="13" a="1"/>
  <c r="T269" i="13" a="1"/>
  <c r="U269" i="13" a="1"/>
  <c r="V269" i="13" a="1"/>
  <c r="H270" i="13" a="1"/>
  <c r="I270" i="13" a="1"/>
  <c r="J270" i="13" a="1"/>
  <c r="K270" i="13" a="1"/>
  <c r="L270" i="13" a="1"/>
  <c r="M270" i="13" a="1"/>
  <c r="N270" i="13" a="1"/>
  <c r="O270" i="13" a="1"/>
  <c r="P270" i="13" a="1"/>
  <c r="Q270" i="13" a="1"/>
  <c r="R270" i="13" a="1"/>
  <c r="S270" i="13" a="1"/>
  <c r="T270" i="13" a="1"/>
  <c r="U270" i="13" a="1"/>
  <c r="V270" i="13" a="1"/>
  <c r="H271" i="13" a="1"/>
  <c r="I271" i="13" a="1"/>
  <c r="J271" i="13" a="1"/>
  <c r="K271" i="13" a="1"/>
  <c r="L271" i="13" a="1"/>
  <c r="M271" i="13" a="1"/>
  <c r="N271" i="13" a="1"/>
  <c r="O271" i="13" a="1"/>
  <c r="P271" i="13" a="1"/>
  <c r="Q271" i="13" a="1"/>
  <c r="R271" i="13" a="1"/>
  <c r="S271" i="13" a="1"/>
  <c r="T271" i="13" a="1"/>
  <c r="U271" i="13" a="1"/>
  <c r="V271" i="13" a="1"/>
  <c r="H272" i="13" a="1"/>
  <c r="I272" i="13" a="1"/>
  <c r="J272" i="13" a="1"/>
  <c r="K272" i="13" a="1"/>
  <c r="L272" i="13" a="1"/>
  <c r="M272" i="13" a="1"/>
  <c r="N272" i="13" a="1"/>
  <c r="O272" i="13" a="1"/>
  <c r="P272" i="13" a="1"/>
  <c r="Q272" i="13" a="1"/>
  <c r="R272" i="13" a="1"/>
  <c r="S272" i="13" a="1"/>
  <c r="T272" i="13" a="1"/>
  <c r="U272" i="13" a="1"/>
  <c r="V272" i="13" a="1"/>
  <c r="H273" i="13" a="1"/>
  <c r="I273" i="13" a="1"/>
  <c r="J273" i="13" a="1"/>
  <c r="K273" i="13" a="1"/>
  <c r="L273" i="13" a="1"/>
  <c r="M273" i="13" a="1"/>
  <c r="N273" i="13" a="1"/>
  <c r="O273" i="13" a="1"/>
  <c r="P273" i="13" a="1"/>
  <c r="Q273" i="13" a="1"/>
  <c r="R273" i="13" a="1"/>
  <c r="S273" i="13" a="1"/>
  <c r="T273" i="13" a="1"/>
  <c r="U273" i="13" a="1"/>
  <c r="V273" i="13" a="1"/>
  <c r="H274" i="13" a="1"/>
  <c r="I274" i="13" a="1"/>
  <c r="J274" i="13" a="1"/>
  <c r="K274" i="13" a="1"/>
  <c r="L274" i="13" a="1"/>
  <c r="M274" i="13" a="1"/>
  <c r="N274" i="13" a="1"/>
  <c r="O274" i="13" a="1"/>
  <c r="P274" i="13" a="1"/>
  <c r="Q274" i="13" a="1"/>
  <c r="R274" i="13" a="1"/>
  <c r="S274" i="13" a="1"/>
  <c r="T274" i="13" a="1"/>
  <c r="U274" i="13" a="1"/>
  <c r="V274" i="13" a="1"/>
  <c r="H275" i="13" a="1"/>
  <c r="I275" i="13" a="1"/>
  <c r="J275" i="13" a="1"/>
  <c r="K275" i="13" a="1"/>
  <c r="L275" i="13" a="1"/>
  <c r="M275" i="13" a="1"/>
  <c r="N275" i="13" a="1"/>
  <c r="O275" i="13" a="1"/>
  <c r="P275" i="13" a="1"/>
  <c r="Q275" i="13" a="1"/>
  <c r="R275" i="13" a="1"/>
  <c r="S275" i="13" a="1"/>
  <c r="T275" i="13" a="1"/>
  <c r="U275" i="13" a="1"/>
  <c r="V275" i="13" a="1"/>
  <c r="H276" i="13" a="1"/>
  <c r="I276" i="13" a="1"/>
  <c r="J276" i="13" a="1"/>
  <c r="K276" i="13" a="1"/>
  <c r="L276" i="13" a="1"/>
  <c r="M276" i="13" a="1"/>
  <c r="N276" i="13" a="1"/>
  <c r="O276" i="13" a="1"/>
  <c r="P276" i="13" a="1"/>
  <c r="Q276" i="13" a="1"/>
  <c r="R276" i="13" a="1"/>
  <c r="S276" i="13" a="1"/>
  <c r="T276" i="13" a="1"/>
  <c r="U276" i="13" a="1"/>
  <c r="V276" i="13" a="1"/>
  <c r="H277" i="13" a="1"/>
  <c r="I277" i="13" a="1"/>
  <c r="J277" i="13" a="1"/>
  <c r="K277" i="13" a="1"/>
  <c r="L277" i="13" a="1"/>
  <c r="M277" i="13" a="1"/>
  <c r="N277" i="13" a="1"/>
  <c r="O277" i="13" a="1"/>
  <c r="P277" i="13" a="1"/>
  <c r="Q277" i="13" a="1"/>
  <c r="R277" i="13" a="1"/>
  <c r="S277" i="13" a="1"/>
  <c r="T277" i="13" a="1"/>
  <c r="U277" i="13" a="1"/>
  <c r="V277" i="13" a="1"/>
  <c r="H278" i="13" a="1"/>
  <c r="I278" i="13" a="1"/>
  <c r="J278" i="13" a="1"/>
  <c r="K278" i="13" a="1"/>
  <c r="L278" i="13" a="1"/>
  <c r="M278" i="13" a="1"/>
  <c r="N278" i="13" a="1"/>
  <c r="O278" i="13" a="1"/>
  <c r="P278" i="13" a="1"/>
  <c r="Q278" i="13" a="1"/>
  <c r="R278" i="13" a="1"/>
  <c r="S278" i="13" a="1"/>
  <c r="T278" i="13" a="1"/>
  <c r="U278" i="13" a="1"/>
  <c r="V278" i="13" a="1"/>
  <c r="H279" i="13" a="1"/>
  <c r="I279" i="13" a="1"/>
  <c r="J279" i="13" a="1"/>
  <c r="K279" i="13" a="1"/>
  <c r="L279" i="13" a="1"/>
  <c r="M279" i="13" a="1"/>
  <c r="N279" i="13" a="1"/>
  <c r="O279" i="13" a="1"/>
  <c r="P279" i="13" a="1"/>
  <c r="Q279" i="13" a="1"/>
  <c r="R279" i="13" a="1"/>
  <c r="S279" i="13" a="1"/>
  <c r="T279" i="13" a="1"/>
  <c r="U279" i="13" a="1"/>
  <c r="V279" i="13" a="1"/>
  <c r="H280" i="13" a="1"/>
  <c r="I280" i="13" a="1"/>
  <c r="J280" i="13" a="1"/>
  <c r="K280" i="13" a="1"/>
  <c r="L280" i="13" a="1"/>
  <c r="M280" i="13" a="1"/>
  <c r="N280" i="13" a="1"/>
  <c r="O280" i="13" a="1"/>
  <c r="P280" i="13" a="1"/>
  <c r="Q280" i="13" a="1"/>
  <c r="R280" i="13" a="1"/>
  <c r="S280" i="13" a="1"/>
  <c r="T280" i="13" a="1"/>
  <c r="U280" i="13" a="1"/>
  <c r="V280" i="13" a="1"/>
  <c r="H281" i="13" a="1"/>
  <c r="I281" i="13" a="1"/>
  <c r="J281" i="13" a="1"/>
  <c r="K281" i="13" a="1"/>
  <c r="L281" i="13" a="1"/>
  <c r="M281" i="13" a="1"/>
  <c r="N281" i="13" a="1"/>
  <c r="O281" i="13" a="1"/>
  <c r="P281" i="13" a="1"/>
  <c r="Q281" i="13" a="1"/>
  <c r="R281" i="13" a="1"/>
  <c r="S281" i="13" a="1"/>
  <c r="T281" i="13" a="1"/>
  <c r="U281" i="13" a="1"/>
  <c r="V281" i="13" a="1"/>
  <c r="H282" i="13" a="1"/>
  <c r="I282" i="13" a="1"/>
  <c r="J282" i="13" a="1"/>
  <c r="K282" i="13" a="1"/>
  <c r="L282" i="13" a="1"/>
  <c r="M282" i="13" a="1"/>
  <c r="N282" i="13" a="1"/>
  <c r="O282" i="13" a="1"/>
  <c r="P282" i="13" a="1"/>
  <c r="Q282" i="13" a="1"/>
  <c r="R282" i="13" a="1"/>
  <c r="S282" i="13" a="1"/>
  <c r="T282" i="13" a="1"/>
  <c r="U282" i="13" a="1"/>
  <c r="V282" i="13" a="1"/>
  <c r="H283" i="13" a="1"/>
  <c r="I283" i="13" a="1"/>
  <c r="J283" i="13" a="1"/>
  <c r="K283" i="13" a="1"/>
  <c r="L283" i="13" a="1"/>
  <c r="M283" i="13" a="1"/>
  <c r="N283" i="13" a="1"/>
  <c r="O283" i="13" a="1"/>
  <c r="P283" i="13" a="1"/>
  <c r="Q283" i="13" a="1"/>
  <c r="R283" i="13" a="1"/>
  <c r="S283" i="13" a="1"/>
  <c r="T283" i="13" a="1"/>
  <c r="U283" i="13" a="1"/>
  <c r="V283" i="13" a="1"/>
  <c r="H284" i="13" a="1"/>
  <c r="I284" i="13" a="1"/>
  <c r="J284" i="13" a="1"/>
  <c r="K284" i="13" a="1"/>
  <c r="L284" i="13" a="1"/>
  <c r="M284" i="13" a="1"/>
  <c r="N284" i="13" a="1"/>
  <c r="O284" i="13" a="1"/>
  <c r="P284" i="13" a="1"/>
  <c r="Q284" i="13" a="1"/>
  <c r="R284" i="13" a="1"/>
  <c r="S284" i="13" a="1"/>
  <c r="T284" i="13" a="1"/>
  <c r="U284" i="13" a="1"/>
  <c r="V284" i="13" a="1"/>
  <c r="H285" i="13" a="1"/>
  <c r="I285" i="13" a="1"/>
  <c r="J285" i="13" a="1"/>
  <c r="K285" i="13" a="1"/>
  <c r="L285" i="13" a="1"/>
  <c r="M285" i="13" a="1"/>
  <c r="N285" i="13" a="1"/>
  <c r="O285" i="13" a="1"/>
  <c r="P285" i="13" a="1"/>
  <c r="Q285" i="13" a="1"/>
  <c r="R285" i="13" a="1"/>
  <c r="S285" i="13" a="1"/>
  <c r="T285" i="13" a="1"/>
  <c r="U285" i="13" a="1"/>
  <c r="V285" i="13" a="1"/>
  <c r="H286" i="13" a="1"/>
  <c r="I286" i="13" a="1"/>
  <c r="J286" i="13" a="1"/>
  <c r="K286" i="13" a="1"/>
  <c r="L286" i="13" a="1"/>
  <c r="M286" i="13" a="1"/>
  <c r="N286" i="13" a="1"/>
  <c r="O286" i="13" a="1"/>
  <c r="P286" i="13" a="1"/>
  <c r="Q286" i="13" a="1"/>
  <c r="R286" i="13" a="1"/>
  <c r="S286" i="13" a="1"/>
  <c r="T286" i="13" a="1"/>
  <c r="U286" i="13" a="1"/>
  <c r="V286" i="13" a="1"/>
  <c r="H287" i="13" a="1"/>
  <c r="I287" i="13" a="1"/>
  <c r="J287" i="13" a="1"/>
  <c r="K287" i="13" a="1"/>
  <c r="L287" i="13" a="1"/>
  <c r="M287" i="13" a="1"/>
  <c r="N287" i="13" a="1"/>
  <c r="O287" i="13" a="1"/>
  <c r="P287" i="13" a="1"/>
  <c r="Q287" i="13" a="1"/>
  <c r="R287" i="13" a="1"/>
  <c r="S287" i="13" a="1"/>
  <c r="T287" i="13" a="1"/>
  <c r="U287" i="13" a="1"/>
  <c r="V287" i="13" a="1"/>
  <c r="H288" i="13" a="1"/>
  <c r="I288" i="13" a="1"/>
  <c r="J288" i="13" a="1"/>
  <c r="K288" i="13" a="1"/>
  <c r="L288" i="13" a="1"/>
  <c r="M288" i="13" a="1"/>
  <c r="N288" i="13" a="1"/>
  <c r="O288" i="13" a="1"/>
  <c r="P288" i="13" a="1"/>
  <c r="Q288" i="13" a="1"/>
  <c r="R288" i="13" a="1"/>
  <c r="S288" i="13" a="1"/>
  <c r="T288" i="13" a="1"/>
  <c r="U288" i="13" a="1"/>
  <c r="V288" i="13" a="1"/>
  <c r="H289" i="13" a="1"/>
  <c r="I289" i="13" a="1"/>
  <c r="J289" i="13" a="1"/>
  <c r="K289" i="13" a="1"/>
  <c r="L289" i="13" a="1"/>
  <c r="M289" i="13" a="1"/>
  <c r="N289" i="13" a="1"/>
  <c r="O289" i="13" a="1"/>
  <c r="P289" i="13" a="1"/>
  <c r="Q289" i="13" a="1"/>
  <c r="R289" i="13" a="1"/>
  <c r="S289" i="13" a="1"/>
  <c r="T289" i="13" a="1"/>
  <c r="U289" i="13" a="1"/>
  <c r="V289" i="13" a="1"/>
  <c r="H290" i="13" a="1"/>
  <c r="I290" i="13" a="1"/>
  <c r="J290" i="13" a="1"/>
  <c r="K290" i="13" a="1"/>
  <c r="L290" i="13" a="1"/>
  <c r="M290" i="13" a="1"/>
  <c r="N290" i="13" a="1"/>
  <c r="O290" i="13" a="1"/>
  <c r="P290" i="13" a="1"/>
  <c r="Q290" i="13" a="1"/>
  <c r="R290" i="13" a="1"/>
  <c r="S290" i="13" a="1"/>
  <c r="T290" i="13" a="1"/>
  <c r="U290" i="13" a="1"/>
  <c r="V290" i="13" a="1"/>
  <c r="H291" i="13" a="1"/>
  <c r="I291" i="13" a="1"/>
  <c r="J291" i="13" a="1"/>
  <c r="K291" i="13" a="1"/>
  <c r="L291" i="13" a="1"/>
  <c r="M291" i="13" a="1"/>
  <c r="N291" i="13" a="1"/>
  <c r="O291" i="13" a="1"/>
  <c r="P291" i="13" a="1"/>
  <c r="Q291" i="13" a="1"/>
  <c r="R291" i="13" a="1"/>
  <c r="S291" i="13" a="1"/>
  <c r="T291" i="13" a="1"/>
  <c r="U291" i="13" a="1"/>
  <c r="V291" i="13" a="1"/>
  <c r="H326" i="13" a="1"/>
  <c r="I326" i="13" a="1"/>
  <c r="J326" i="13" a="1"/>
  <c r="K326" i="13" a="1"/>
  <c r="L326" i="13" a="1"/>
  <c r="M326" i="13" a="1"/>
  <c r="N326" i="13" a="1"/>
  <c r="O326" i="13" a="1"/>
  <c r="P326" i="13" a="1"/>
  <c r="Q326" i="13" a="1"/>
  <c r="R326" i="13" a="1"/>
  <c r="S326" i="13" a="1"/>
  <c r="T326" i="13" a="1"/>
  <c r="U326" i="13" a="1"/>
  <c r="V326" i="13" a="1"/>
  <c r="H327" i="13" a="1"/>
  <c r="I327" i="13" a="1"/>
  <c r="J327" i="13" a="1"/>
  <c r="K327" i="13" a="1"/>
  <c r="L327" i="13" a="1"/>
  <c r="M327" i="13" a="1"/>
  <c r="N327" i="13" a="1"/>
  <c r="O327" i="13" a="1"/>
  <c r="P327" i="13" a="1"/>
  <c r="Q327" i="13" a="1"/>
  <c r="R327" i="13" a="1"/>
  <c r="S327" i="13" a="1"/>
  <c r="T327" i="13" a="1"/>
  <c r="U327" i="13" a="1"/>
  <c r="V327" i="13" a="1"/>
  <c r="B259" i="13" l="1"/>
  <c r="B211" i="13"/>
  <c r="B195" i="13"/>
  <c r="B129" i="13"/>
  <c r="B105" i="13"/>
  <c r="B83" i="13"/>
  <c r="B9" i="13"/>
  <c r="B163" i="13"/>
  <c r="B91" i="13"/>
  <c r="B227" i="13"/>
  <c r="B145" i="13"/>
  <c r="B137" i="13"/>
  <c r="B121" i="13"/>
  <c r="B67" i="13"/>
  <c r="B275" i="13"/>
  <c r="B171" i="13"/>
  <c r="B75" i="13"/>
  <c r="B291" i="13"/>
  <c r="B243" i="13"/>
  <c r="B235" i="13"/>
  <c r="B251" i="13"/>
  <c r="B179" i="13"/>
  <c r="B286" i="13"/>
  <c r="B290" i="13"/>
  <c r="B282" i="13"/>
  <c r="B274" i="13"/>
  <c r="B266" i="13"/>
  <c r="B258" i="13"/>
  <c r="B250" i="13"/>
  <c r="B242" i="13"/>
  <c r="B234" i="13"/>
  <c r="B226" i="13"/>
  <c r="B218" i="13"/>
  <c r="B210" i="13"/>
  <c r="B202" i="13"/>
  <c r="B194" i="13"/>
  <c r="B186" i="13"/>
  <c r="B178" i="13"/>
  <c r="B170" i="13"/>
  <c r="B152" i="13"/>
  <c r="B144" i="13"/>
  <c r="B136" i="13"/>
  <c r="B128" i="13"/>
  <c r="B120" i="13"/>
  <c r="B112" i="13"/>
  <c r="B104" i="13"/>
  <c r="B94" i="13"/>
  <c r="B82" i="13"/>
  <c r="B74" i="13"/>
  <c r="B66" i="13"/>
  <c r="B58" i="13"/>
  <c r="B50" i="13"/>
  <c r="B42" i="13"/>
  <c r="B24" i="13"/>
  <c r="B16" i="13"/>
  <c r="B8" i="13"/>
  <c r="B164" i="13"/>
  <c r="B92" i="13"/>
  <c r="B95" i="13"/>
  <c r="B284" i="13"/>
  <c r="B276" i="13"/>
  <c r="B268" i="13"/>
  <c r="B260" i="13"/>
  <c r="B252" i="13"/>
  <c r="B244" i="13"/>
  <c r="B236" i="13"/>
  <c r="B228" i="13"/>
  <c r="B220" i="13"/>
  <c r="B212" i="13"/>
  <c r="B204" i="13"/>
  <c r="B196" i="13"/>
  <c r="B188" i="13"/>
  <c r="B180" i="13"/>
  <c r="B172" i="13"/>
  <c r="B154" i="13"/>
  <c r="B146" i="13"/>
  <c r="B138" i="13"/>
  <c r="B130" i="13"/>
  <c r="B122" i="13"/>
  <c r="B114" i="13"/>
  <c r="B106" i="13"/>
  <c r="B96" i="13"/>
  <c r="B84" i="13"/>
  <c r="B76" i="13"/>
  <c r="B68" i="13"/>
  <c r="B60" i="13"/>
  <c r="B52" i="13"/>
  <c r="B44" i="13"/>
  <c r="B26" i="13"/>
  <c r="B18" i="13"/>
  <c r="B10" i="13"/>
  <c r="B162" i="13"/>
  <c r="B90" i="13"/>
  <c r="B283" i="13"/>
  <c r="B187" i="13"/>
  <c r="B326" i="13"/>
  <c r="B327" i="13"/>
  <c r="B285" i="13"/>
  <c r="B277" i="13"/>
  <c r="B269" i="13"/>
  <c r="B261" i="13"/>
  <c r="B253" i="13"/>
  <c r="B245" i="13"/>
  <c r="B237" i="13"/>
  <c r="B229" i="13"/>
  <c r="B221" i="13"/>
  <c r="B213" i="13"/>
  <c r="B205" i="13"/>
  <c r="B197" i="13"/>
  <c r="B189" i="13"/>
  <c r="B181" i="13"/>
  <c r="B173" i="13"/>
  <c r="B155" i="13"/>
  <c r="B147" i="13"/>
  <c r="B139" i="13"/>
  <c r="B131" i="13"/>
  <c r="B123" i="13"/>
  <c r="B115" i="13"/>
  <c r="B107" i="13"/>
  <c r="B93" i="13"/>
  <c r="B85" i="13"/>
  <c r="B77" i="13"/>
  <c r="B69" i="13"/>
  <c r="B61" i="13"/>
  <c r="B53" i="13"/>
  <c r="B45" i="13"/>
  <c r="B27" i="13"/>
  <c r="B19" i="13"/>
  <c r="B11" i="13"/>
  <c r="B3" i="13"/>
  <c r="B161" i="13"/>
  <c r="B36" i="13"/>
  <c r="B219" i="13"/>
  <c r="B203" i="13"/>
  <c r="B270" i="13"/>
  <c r="B262" i="13"/>
  <c r="B254" i="13"/>
  <c r="B246" i="13"/>
  <c r="B238" i="13"/>
  <c r="B230" i="13"/>
  <c r="B222" i="13"/>
  <c r="B214" i="13"/>
  <c r="B206" i="13"/>
  <c r="B198" i="13"/>
  <c r="B190" i="13"/>
  <c r="B182" i="13"/>
  <c r="B174" i="13"/>
  <c r="B156" i="13"/>
  <c r="B148" i="13"/>
  <c r="B140" i="13"/>
  <c r="B132" i="13"/>
  <c r="B124" i="13"/>
  <c r="B116" i="13"/>
  <c r="B108" i="13"/>
  <c r="B100" i="13"/>
  <c r="B86" i="13"/>
  <c r="B78" i="13"/>
  <c r="B70" i="13"/>
  <c r="B62" i="13"/>
  <c r="B54" i="13"/>
  <c r="B46" i="13"/>
  <c r="B28" i="13"/>
  <c r="B20" i="13"/>
  <c r="B12" i="13"/>
  <c r="B4" i="13"/>
  <c r="B160" i="13"/>
  <c r="B35" i="13"/>
  <c r="B267" i="13"/>
  <c r="B153" i="13"/>
  <c r="B113" i="13"/>
  <c r="B278" i="13"/>
  <c r="B287" i="13"/>
  <c r="B279" i="13"/>
  <c r="B271" i="13"/>
  <c r="B263" i="13"/>
  <c r="B255" i="13"/>
  <c r="B247" i="13"/>
  <c r="B239" i="13"/>
  <c r="B231" i="13"/>
  <c r="B223" i="13"/>
  <c r="B215" i="13"/>
  <c r="B207" i="13"/>
  <c r="B199" i="13"/>
  <c r="B191" i="13"/>
  <c r="B183" i="13"/>
  <c r="B175" i="13"/>
  <c r="B157" i="13"/>
  <c r="B149" i="13"/>
  <c r="B141" i="13"/>
  <c r="B133" i="13"/>
  <c r="B125" i="13"/>
  <c r="B117" i="13"/>
  <c r="B109" i="13"/>
  <c r="B101" i="13"/>
  <c r="B87" i="13"/>
  <c r="B79" i="13"/>
  <c r="B71" i="13"/>
  <c r="B63" i="13"/>
  <c r="B55" i="13"/>
  <c r="B47" i="13"/>
  <c r="B29" i="13"/>
  <c r="B21" i="13"/>
  <c r="B13" i="13"/>
  <c r="B5" i="13"/>
  <c r="B34" i="13"/>
  <c r="B59" i="13"/>
  <c r="B25" i="13"/>
  <c r="B17" i="13"/>
  <c r="B288" i="13"/>
  <c r="B272" i="13"/>
  <c r="B264" i="13"/>
  <c r="B256" i="13"/>
  <c r="B248" i="13"/>
  <c r="B240" i="13"/>
  <c r="B232" i="13"/>
  <c r="B224" i="13"/>
  <c r="B216" i="13"/>
  <c r="B208" i="13"/>
  <c r="B200" i="13"/>
  <c r="B192" i="13"/>
  <c r="B184" i="13"/>
  <c r="B176" i="13"/>
  <c r="B158" i="13"/>
  <c r="B150" i="13"/>
  <c r="B142" i="13"/>
  <c r="B134" i="13"/>
  <c r="B126" i="13"/>
  <c r="B118" i="13"/>
  <c r="B110" i="13"/>
  <c r="B102" i="13"/>
  <c r="B88" i="13"/>
  <c r="B80" i="13"/>
  <c r="B72" i="13"/>
  <c r="B64" i="13"/>
  <c r="B56" i="13"/>
  <c r="B48" i="13"/>
  <c r="B30" i="13"/>
  <c r="B22" i="13"/>
  <c r="B14" i="13"/>
  <c r="B6" i="13"/>
  <c r="B33" i="13"/>
  <c r="B51" i="13"/>
  <c r="B43" i="13"/>
  <c r="B280" i="13"/>
  <c r="B289" i="13"/>
  <c r="B281" i="13"/>
  <c r="B273" i="13"/>
  <c r="B265" i="13"/>
  <c r="B257" i="13"/>
  <c r="B249" i="13"/>
  <c r="B241" i="13"/>
  <c r="B233" i="13"/>
  <c r="B225" i="13"/>
  <c r="B217" i="13"/>
  <c r="B209" i="13"/>
  <c r="B201" i="13"/>
  <c r="B193" i="13"/>
  <c r="B185" i="13"/>
  <c r="B177" i="13"/>
  <c r="B159" i="13"/>
  <c r="B151" i="13"/>
  <c r="B143" i="13"/>
  <c r="B135" i="13"/>
  <c r="B127" i="13"/>
  <c r="B119" i="13"/>
  <c r="B111" i="13"/>
  <c r="B103" i="13"/>
  <c r="B89" i="13"/>
  <c r="B81" i="13"/>
  <c r="B73" i="13"/>
  <c r="B65" i="13"/>
  <c r="B57" i="13"/>
  <c r="B49" i="13"/>
  <c r="B31" i="13"/>
  <c r="B23" i="13"/>
  <c r="B15" i="13"/>
  <c r="B7" i="13"/>
  <c r="B32" i="13"/>
  <c r="U80" i="1"/>
  <c r="U9" i="1" l="1"/>
  <c r="U82" i="1" l="1"/>
  <c r="I2" i="13" a="1"/>
  <c r="V2" i="13" l="1" a="1"/>
  <c r="U2" i="13" a="1"/>
  <c r="T2" i="13" a="1"/>
  <c r="S2" i="13" a="1"/>
  <c r="R2" i="13" a="1"/>
  <c r="Q2" i="13" a="1"/>
  <c r="P2" i="13" a="1"/>
  <c r="O2" i="13" a="1"/>
  <c r="N2" i="13" a="1"/>
  <c r="M2" i="13" a="1"/>
  <c r="L2" i="13" a="1"/>
  <c r="K2" i="13" a="1"/>
  <c r="J2" i="13" a="1"/>
  <c r="H2" i="13" a="1"/>
  <c r="B2" i="13" l="1"/>
  <c r="U87" i="1"/>
  <c r="R63" i="6" l="1"/>
  <c r="U75" i="1"/>
  <c r="U73" i="1"/>
  <c r="U7" i="1" l="1"/>
  <c r="D10" i="10" l="1"/>
  <c r="U65" i="1" l="1"/>
  <c r="U44" i="1"/>
  <c r="U42" i="1"/>
  <c r="U71" i="1"/>
  <c r="U11" i="1"/>
  <c r="U63" i="1" l="1"/>
  <c r="U69" i="1"/>
  <c r="U59" i="1" l="1"/>
  <c r="U56" i="1" l="1"/>
  <c r="C2" i="6" l="1"/>
  <c r="U67" i="1"/>
  <c r="U61" i="1"/>
  <c r="U40" i="1"/>
  <c r="U36" i="1"/>
  <c r="U32" i="1"/>
  <c r="U30" i="1"/>
  <c r="U50" i="1"/>
  <c r="U26" i="1"/>
  <c r="U52" i="1"/>
  <c r="U38" i="1"/>
  <c r="U28" i="1"/>
  <c r="U22" i="1"/>
  <c r="U24" i="1"/>
  <c r="U46" i="1"/>
  <c r="U54" i="1"/>
  <c r="U34" i="1"/>
  <c r="U89" i="1" l="1"/>
  <c r="U90" i="1" l="1"/>
  <c r="U91" i="1" s="1"/>
  <c r="D8" i="10" s="1"/>
  <c r="D11" i="10" l="1"/>
  <c r="D12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Carolyn Welden</author>
    <author>tc={1509BA19-00C2-42FF-B8CF-76C871C1D4DF}</author>
  </authors>
  <commentList>
    <comment ref="C3" authorId="0" shapeId="0" xr:uid="{D0890735-198E-482D-AB69-8A1EB11395D8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DB90514E-33E2-48AF-B784-9740E0AB1FCE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P3" authorId="0" shapeId="0" xr:uid="{F26D0267-1C04-4C60-99CA-759820692A53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R3" authorId="0" shapeId="0" xr:uid="{39E92E57-F59C-4D54-83DF-54D98D4F3007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P4" authorId="1" shapeId="0" xr:uid="{1509BA19-00C2-42FF-B8CF-76C871C1D4DF}">
      <text>
        <t>[Threaded comment]
Your version of Excel allows you to read this threaded comment; however, any edits to it will get removed if the file is opened in a newer version of Excel. Learn more: https://go.microsoft.com/fwlink/?linkid=870924
Comment:
    52cm Buckets - What's the difference? 
The toddler bucket brim insert is softer, not as firm as the Classic bucket brim. 52cm Toddler bucket is for young, large headed kids that have a little space between their shoulders and their ears. More often than not kids of the age range are ready for the classic bucket &amp; brim.</t>
      </text>
    </comment>
    <comment ref="B7" authorId="0" shapeId="0" xr:uid="{A006A585-60F6-461F-BD4A-DEFD5FF995E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0" shapeId="0" xr:uid="{CADF7584-CCCA-4C48-AD59-E42B044CF4DC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 xr:uid="{7A4D4E84-21DD-4FF8-816B-D08B16B39A15}">
      <text/>
    </comment>
    <comment ref="B13" authorId="0" shapeId="0" xr:uid="{F675FE0F-2AC8-4867-B784-0B26EEDA10AF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 xr:uid="{FCA9ADC1-EE48-4606-B5AA-56B9E72C33F6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62420A6A-7EBC-4355-AAB1-35AAD46C3747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67" authorId="0" shapeId="0" xr:uid="{A5E17B07-C2DB-44F4-BDF9-FC6DFD25FBF9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69" authorId="0" shapeId="0" xr:uid="{3BC8C2BB-CBFC-400F-9768-2B38F6886EE7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F75D935D-B7EE-4FC6-B990-6D376618EEBA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73" authorId="0" shapeId="0" xr:uid="{983E24B8-764D-4981-82EF-BA63B67123D8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75" authorId="0" shapeId="0" xr:uid="{5D18EE5F-FB3A-4B4C-8B43-27832AAE76CB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77" authorId="0" shapeId="0" xr:uid="{4374431A-5ED7-4942-AB91-A6FCF0B5A148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Carolyn</author>
  </authors>
  <commentList>
    <comment ref="C3" authorId="0" shapeId="0" xr:uid="{743671D2-2EC6-4C1F-B14D-AC483B93B395}">
      <text/>
    </comment>
    <comment ref="I3" authorId="0" shapeId="0" xr:uid="{EFB8E513-2B42-4C8F-9527-C94BC02D70EB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 xr:uid="{5D9BEBF7-E17F-40B7-A4CE-5178E948ECC6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 xr:uid="{D8E3871A-12D0-4A62-9C3F-9C665F95190F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5BB84433-3C54-450C-89DF-78E317086B4D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 xr:uid="{FA83BA52-9639-47D1-98AE-A17CC5FAA537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22" authorId="0" shapeId="0" xr:uid="{556A1F66-D9BA-408F-8AA1-5A428F7C8A6D}">
      <text/>
    </comment>
    <comment ref="I22" authorId="0" shapeId="0" xr:uid="{488A1CBB-0CDC-4CBF-B165-645A5C090792}">
      <text/>
    </comment>
    <comment ref="L22" authorId="0" shapeId="0" xr:uid="{76FEC0A1-D677-4E0B-B5E8-6288F8EEAB5E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O22" authorId="0" shapeId="0" xr:uid="{BDF14ED4-369B-4596-8F8D-5340DF5732C5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3" authorId="0" shapeId="0" xr:uid="{6F4FBE27-5811-449B-B898-C19ED168C57E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0" shapeId="0" xr:uid="{47AB2F03-25FF-446C-A50B-DA3B1E14BF76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0" shapeId="0" xr:uid="{10F74A82-C0D7-4779-B4AC-BC04985897FA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Carolyn Welden</author>
    <author>Carolyn</author>
  </authors>
  <commentList>
    <comment ref="C5" authorId="0" shapeId="0" xr:uid="{922C6CD5-D248-49C2-8CD1-75C9B8EBD20C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H5" authorId="0" shapeId="0" xr:uid="{A7A9D1F7-91D8-45DF-A1B8-67E825359DBF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M5" authorId="0" shapeId="0" xr:uid="{917AFD55-1A4C-4638-A862-A8FBA9837339}">
      <text/>
    </comment>
    <comment ref="B7" authorId="0" shapeId="0" xr:uid="{89945EB9-573A-4C97-B31A-78ECF43B2758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 xr:uid="{10060C4A-1377-4640-BC4E-6F7C67C797F9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 xr:uid="{39D7183E-A2AD-45BD-AAA9-44C166177C1B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 xr:uid="{1866BE44-FB0A-4DB8-8FD8-7CE3CD463198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 shapeId="0" xr:uid="{C613A0FF-D110-4667-A775-67297E5E138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H15" authorId="0" shapeId="0" xr:uid="{7133A5D8-B80E-47B9-B17F-D5F282C31724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M15" authorId="0" shapeId="0" xr:uid="{7911CED2-8D63-497B-A258-3A618CDCC74B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1C595C00-9749-406D-8B76-A718E20CE438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 xr:uid="{EE6F3237-8E26-47D5-8D6C-1AFD5EFA398A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 xr:uid="{006ED6D0-5B4F-46A9-85A2-42054A10007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 xr:uid="{C26030F9-4D2B-4A22-9E75-E1D02B568FE3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 xr:uid="{C2365D41-DBA9-4ECB-8939-754088ADD30D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1" shapeId="0" xr:uid="{922EC8A0-4BBA-462B-85AC-A6CFD199302A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1" shapeId="0" xr:uid="{CAF8EA58-A87C-403D-AC8C-067EFB3305BF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32" authorId="0" shapeId="0" xr:uid="{8C00341B-B796-4990-AF7D-841382988614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H32" authorId="0" shapeId="0" xr:uid="{B56D800C-F55D-4653-A6E2-82442EC4704A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M32" authorId="0" shapeId="0" xr:uid="{6DF68E28-BD1B-43B5-98EC-5248B8A1BAEA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4" authorId="0" shapeId="0" xr:uid="{B9747FF1-838F-4C30-B31F-33044148B7BD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6" authorId="1" shapeId="0" xr:uid="{CDE7D516-A3DE-4580-8EB7-3D4AC142E0F2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1" shapeId="0" xr:uid="{F818511A-0BF2-40AA-9F0F-97B30A250A51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1" shapeId="0" xr:uid="{0B2BF095-D0EC-4706-BE7E-C209DA0AC8F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<sst xmlns="http://schemas.openxmlformats.org/spreadsheetml/2006/main" count="2436" uniqueCount="691">
  <si>
    <t xml:space="preserve">STORE NAME: </t>
  </si>
  <si>
    <t>LEGIONNAIRE</t>
  </si>
  <si>
    <t>TODDLER BUCKET</t>
  </si>
  <si>
    <t>0-3 mt
37 cm XXS</t>
  </si>
  <si>
    <t>3-6 mt
42 cm
XS</t>
  </si>
  <si>
    <t>6-12 mt
47 cm
S</t>
  </si>
  <si>
    <t>1-2 yr
50 cm
M</t>
  </si>
  <si>
    <t>2-3 yr
52 cm
L</t>
  </si>
  <si>
    <t>3-6 yr
54 cm
XL</t>
  </si>
  <si>
    <t>Price
ex GST</t>
  </si>
  <si>
    <t>6-13 yr
56 cm
XXL</t>
  </si>
  <si>
    <t>13+ yr
58 cm
XXXL</t>
  </si>
  <si>
    <t>Total ex GST</t>
  </si>
  <si>
    <t>Originals - Print</t>
  </si>
  <si>
    <t>SKU</t>
  </si>
  <si>
    <t>Originals - Plain</t>
  </si>
  <si>
    <t>BABY BLUE</t>
  </si>
  <si>
    <t>LG003-BABYBLUE-37</t>
  </si>
  <si>
    <t>LG003-BABYBLUE-42</t>
  </si>
  <si>
    <t>LG003-BABYBLUE-47</t>
  </si>
  <si>
    <t>LG003-BABYBLUE-50</t>
  </si>
  <si>
    <t>LG003-BABYBLUE-52</t>
  </si>
  <si>
    <t>BB055-BABYBLUE-37</t>
  </si>
  <si>
    <t>BB055-BABYBLUE-42</t>
  </si>
  <si>
    <t>BB055-BABYBLUE-47</t>
  </si>
  <si>
    <t>BB055-BABYBLUE-50</t>
  </si>
  <si>
    <t>BB055-BABYBLUE-52</t>
  </si>
  <si>
    <t>BP097-BABYPINK-52</t>
  </si>
  <si>
    <t>BP097-BABYPINK-54</t>
  </si>
  <si>
    <t>BP097-BABYPINK-56</t>
  </si>
  <si>
    <t>BLUSH</t>
  </si>
  <si>
    <t>LG003-BLUSH-37</t>
  </si>
  <si>
    <t>LG003-BLUSH-42</t>
  </si>
  <si>
    <t>LG003-BLUSH-47</t>
  </si>
  <si>
    <t>LG003-BLUSH-50</t>
  </si>
  <si>
    <t>LG003-BLUSH-52</t>
  </si>
  <si>
    <t>BB055-BLUSH-37</t>
  </si>
  <si>
    <t>BB055-BLUSH-42</t>
  </si>
  <si>
    <t>BB055-BLUSH-47</t>
  </si>
  <si>
    <t>BB055-BLUSH-50</t>
  </si>
  <si>
    <t>BB055-BLUSH-52</t>
  </si>
  <si>
    <t>BRIGHT BLUE</t>
  </si>
  <si>
    <t>BU002-BRIGHTBLUE-52</t>
  </si>
  <si>
    <t>BU002-BRIGHTBLUE-54</t>
  </si>
  <si>
    <t>BU002-BRIGHTBLUE-56</t>
  </si>
  <si>
    <t>BP097-BRIGHTPINK-52</t>
  </si>
  <si>
    <t>BP097-BRIGHTPINK-54</t>
  </si>
  <si>
    <t>BP097-BRIGHTPINK-56</t>
  </si>
  <si>
    <t>CHAMBRAY</t>
  </si>
  <si>
    <t>LG003-CHAMBRAY-37</t>
  </si>
  <si>
    <t>LG003-CHAMBRAY-42</t>
  </si>
  <si>
    <t>LG003-CHAMBRAY-47</t>
  </si>
  <si>
    <t>LG003-CHAMBRAY-50</t>
  </si>
  <si>
    <t>LG003-CHAMBRAY-52</t>
  </si>
  <si>
    <t>LG003-CHAMBRAY-54</t>
  </si>
  <si>
    <t>BB055-CHAMBRAY-37</t>
  </si>
  <si>
    <t>BB055-CHAMBRAY-42</t>
  </si>
  <si>
    <t>BB055-CHAMBRAY-47</t>
  </si>
  <si>
    <t>BB055-CHAMBRAY-50</t>
  </si>
  <si>
    <t>BB055-CHAMBRAY-52</t>
  </si>
  <si>
    <t>BU002-CHAMBRAY-52</t>
  </si>
  <si>
    <t>BU002-CHAMBRAY-54</t>
  </si>
  <si>
    <t>BU002-CHAMBRAY-56</t>
  </si>
  <si>
    <t>BU002-CHAMBRAY-58</t>
  </si>
  <si>
    <t>CHAMBRAY PONYTAIL*</t>
  </si>
  <si>
    <t>BP097-CHAMBRAY-52</t>
  </si>
  <si>
    <t>BP097-CHAMBRAY-54</t>
  </si>
  <si>
    <t>BP097-CHAMBRAY-56</t>
  </si>
  <si>
    <t>BP097-CHAMBRAY-58</t>
  </si>
  <si>
    <t>DENIM</t>
  </si>
  <si>
    <t>LG003-DENIM-37</t>
  </si>
  <si>
    <t>LG003-DENIM-42</t>
  </si>
  <si>
    <t>LG003-DENIM-47</t>
  </si>
  <si>
    <t>LG003-DENIM-50</t>
  </si>
  <si>
    <t>LG003-DENIM-52</t>
  </si>
  <si>
    <t>LG003-DENIM-54</t>
  </si>
  <si>
    <t>BB055-DENIM-37</t>
  </si>
  <si>
    <t>BB055-DENIM-42</t>
  </si>
  <si>
    <t>BB055-DENIM-47</t>
  </si>
  <si>
    <t>BB055-DENIM-50</t>
  </si>
  <si>
    <t>BB055-DENIM-52</t>
  </si>
  <si>
    <t>BU002-DENIM-52</t>
  </si>
  <si>
    <t>BU002-DENIM-54</t>
  </si>
  <si>
    <t>BU002-DENIM-56</t>
  </si>
  <si>
    <t>BU002-DENIM-58</t>
  </si>
  <si>
    <t>DENIM PONYTAIL*</t>
  </si>
  <si>
    <t>BP097-DENIM-52</t>
  </si>
  <si>
    <t>BP097-DENIM-54</t>
  </si>
  <si>
    <t>BP097-DENIM-56</t>
  </si>
  <si>
    <t>BP097-DENIM-58</t>
  </si>
  <si>
    <t>GREEN</t>
  </si>
  <si>
    <t>BU002-GREEN-52</t>
  </si>
  <si>
    <t>BU002-GREEN-54</t>
  </si>
  <si>
    <t>BU002-GREEN-56</t>
  </si>
  <si>
    <t>GREY MARLE</t>
  </si>
  <si>
    <t>LG003-GREYMARLE-37</t>
  </si>
  <si>
    <t>LG003-GREYMARLE-42</t>
  </si>
  <si>
    <t>LG003-GREYMARLE-47</t>
  </si>
  <si>
    <t>LG003-GREYMARLE-50</t>
  </si>
  <si>
    <t>LG003-GREYMARLE-52</t>
  </si>
  <si>
    <t>LG003-GREYMARLE-54</t>
  </si>
  <si>
    <t>BB055-GREYMARLE-37</t>
  </si>
  <si>
    <t>BB055-GREYMARLE-42</t>
  </si>
  <si>
    <t>BB055-GREYMARLE-47</t>
  </si>
  <si>
    <t>BB055-GREYMARLE-50</t>
  </si>
  <si>
    <t>BB055-GREYMARLE-52</t>
  </si>
  <si>
    <t>BU002-GREYMARLE-52</t>
  </si>
  <si>
    <t>BU002-GREYMARLE-54</t>
  </si>
  <si>
    <t>BU002-GREYMARLE-56</t>
  </si>
  <si>
    <t>BU002-GREYMARLE-58</t>
  </si>
  <si>
    <t>KHAKI</t>
  </si>
  <si>
    <t>LG003-KHAKI-37</t>
  </si>
  <si>
    <t>LG003-KHAKI-42</t>
  </si>
  <si>
    <t>LG003-KHAKI-47</t>
  </si>
  <si>
    <t>LG003-KHAKI-50</t>
  </si>
  <si>
    <t>LG003-KHAKI-52</t>
  </si>
  <si>
    <t>BB055-KHAKI-37</t>
  </si>
  <si>
    <t>BB055-KHAKI-42</t>
  </si>
  <si>
    <t>BB055-KHAKI-47</t>
  </si>
  <si>
    <t>BB055-KHAKI-50</t>
  </si>
  <si>
    <t>BB055-KHAKI-52</t>
  </si>
  <si>
    <t>BU002-KHAKI-52</t>
  </si>
  <si>
    <t>BU002-KHAKI-54</t>
  </si>
  <si>
    <t>BU002-KHAKI-56</t>
  </si>
  <si>
    <t>BU002-KHAKI-58</t>
  </si>
  <si>
    <t>KHAKI PONYTAIL*</t>
  </si>
  <si>
    <t>BP097-KHAKI-52</t>
  </si>
  <si>
    <t>BP097-KHAKI-54</t>
  </si>
  <si>
    <t>BP097-KHAKI-56</t>
  </si>
  <si>
    <t>BP097-KHAKI-58</t>
  </si>
  <si>
    <t>LG003-LILAC-37</t>
  </si>
  <si>
    <t>LG003-LILAC-42</t>
  </si>
  <si>
    <t>LG003-LILAC-47</t>
  </si>
  <si>
    <t>LG003-LILAC-50</t>
  </si>
  <si>
    <t>LG003-LILAC-52</t>
  </si>
  <si>
    <t>BB055-LILAC-37</t>
  </si>
  <si>
    <t>BB055-LILAC-42</t>
  </si>
  <si>
    <t>BB055-LILAC-47</t>
  </si>
  <si>
    <t>BB055-LILAC-50</t>
  </si>
  <si>
    <t>BB055-LILAC-52</t>
  </si>
  <si>
    <t>BP097-LILAC-52</t>
  </si>
  <si>
    <t>BP097-LILAC-54</t>
  </si>
  <si>
    <t>BP097-LILAC-56</t>
  </si>
  <si>
    <t>NAVY</t>
  </si>
  <si>
    <t>LG003-NAVY-37</t>
  </si>
  <si>
    <t>LG003-NAVY-42</t>
  </si>
  <si>
    <t>LG003-NAVY-47</t>
  </si>
  <si>
    <t>LG003-NAVY-50</t>
  </si>
  <si>
    <t>LG003-NAVY-52</t>
  </si>
  <si>
    <t>LG003-NAVY-54</t>
  </si>
  <si>
    <t>BB055-NAVY-37</t>
  </si>
  <si>
    <t>BB055-NAVY-42</t>
  </si>
  <si>
    <t>BB055-NAVY-47</t>
  </si>
  <si>
    <t>BB055-NAVY-50</t>
  </si>
  <si>
    <t>BB055-NAVY-52</t>
  </si>
  <si>
    <t>BU002-NAVY-52</t>
  </si>
  <si>
    <t>BU002-NAVY-54</t>
  </si>
  <si>
    <t>BU002-NAVY-56</t>
  </si>
  <si>
    <t>BU002-NAVY-58</t>
  </si>
  <si>
    <t>RED</t>
  </si>
  <si>
    <t>BB055-RED-37</t>
  </si>
  <si>
    <t>BB055-RED-42</t>
  </si>
  <si>
    <t>BB055-RED-47</t>
  </si>
  <si>
    <t>BB055-RED-50</t>
  </si>
  <si>
    <t>BB055-RED-52</t>
  </si>
  <si>
    <t>BU002-RED-52</t>
  </si>
  <si>
    <t>BU002-RED-54</t>
  </si>
  <si>
    <t>BU002-RED-56</t>
  </si>
  <si>
    <t>WHITE</t>
  </si>
  <si>
    <t>LG003-WHITE-37</t>
  </si>
  <si>
    <t>LG003-WHITE-42</t>
  </si>
  <si>
    <t>LG003-WHITE-47</t>
  </si>
  <si>
    <t>LG003-WHITE-50</t>
  </si>
  <si>
    <t>LG003-WHITE-52</t>
  </si>
  <si>
    <t>BB055-WHITE-37</t>
  </si>
  <si>
    <t>BB055-WHITE-42</t>
  </si>
  <si>
    <t>BB055-WHITE-47</t>
  </si>
  <si>
    <t>BB055-WHITE-50</t>
  </si>
  <si>
    <t>BB055-WHITE-52</t>
  </si>
  <si>
    <t>WHITE PONYTAIL*</t>
  </si>
  <si>
    <t>BP097-WHITE-52</t>
  </si>
  <si>
    <t>BP097-WHITE-54</t>
  </si>
  <si>
    <t>BP097-WHITE-56</t>
  </si>
  <si>
    <t>Originals - Novelty</t>
  </si>
  <si>
    <t>BLUSH RUFFLE</t>
  </si>
  <si>
    <t>LG112-BLUSH-37</t>
  </si>
  <si>
    <t>LG112-BLUSH-42</t>
  </si>
  <si>
    <t>LG112-BLUSH-47</t>
  </si>
  <si>
    <t>LG112-BLUSH-50</t>
  </si>
  <si>
    <t>LG112-BLUSH-52</t>
  </si>
  <si>
    <t>LG112-BLUSH-54</t>
  </si>
  <si>
    <t>BB113-BLUSH-37</t>
  </si>
  <si>
    <t>BB113-BLUSH-42</t>
  </si>
  <si>
    <t>BB113-BLUSH-47</t>
  </si>
  <si>
    <t>BB113-BLUSH-50</t>
  </si>
  <si>
    <t>BB113-BLUSH-52</t>
  </si>
  <si>
    <t>WHITE RUFFLE*</t>
  </si>
  <si>
    <t>LG112-WHITE-37</t>
  </si>
  <si>
    <t>LG112-WHITE-42</t>
  </si>
  <si>
    <t>LG112-WHITE-47</t>
  </si>
  <si>
    <t>LG112-WHITE-50</t>
  </si>
  <si>
    <t>LG112-WHITE-52</t>
  </si>
  <si>
    <t>LG112-WHITE-54</t>
  </si>
  <si>
    <t>BB113-WHITE-37</t>
  </si>
  <si>
    <t>BB113-WHITE-42</t>
  </si>
  <si>
    <t>BB113-WHITE-47</t>
  </si>
  <si>
    <t>BB113-WHITE-50</t>
  </si>
  <si>
    <t>BB113-WHITE-52</t>
  </si>
  <si>
    <t>BP096-WHITE-52</t>
  </si>
  <si>
    <t>BP096-WHITE-54</t>
  </si>
  <si>
    <t>BP096-WHITE-56</t>
  </si>
  <si>
    <t>BP096-WHITE-58</t>
  </si>
  <si>
    <t>DENIM RUFFLE*</t>
  </si>
  <si>
    <t>BB113-DENIM-37</t>
  </si>
  <si>
    <t>BB113-DENIM-42</t>
  </si>
  <si>
    <t>BB113-DENIM-47</t>
  </si>
  <si>
    <t>BB113-DENIM-50</t>
  </si>
  <si>
    <t>BB113-DENIM-52</t>
  </si>
  <si>
    <t>BP096-DENIM-52</t>
  </si>
  <si>
    <t>BP096-DENIM-54</t>
  </si>
  <si>
    <t>BP096-DENIM-56</t>
  </si>
  <si>
    <t>BP096-DENIM-58</t>
  </si>
  <si>
    <t>KHAKI RUFFLE*</t>
  </si>
  <si>
    <t>BP096-KHAKI-52</t>
  </si>
  <si>
    <t>BP096-KHAKI-54</t>
  </si>
  <si>
    <t>BP096-KHAKI-56</t>
  </si>
  <si>
    <t>BP096-KHAKI-58</t>
  </si>
  <si>
    <t>KITTY BLUSH</t>
  </si>
  <si>
    <t>BB090-BLUSH-37</t>
  </si>
  <si>
    <t>BB090-BLUSH-42</t>
  </si>
  <si>
    <t>BB090-BLUSH-47</t>
  </si>
  <si>
    <t>BB090-BLUSH-50</t>
  </si>
  <si>
    <t>BB090-BLUSH-52</t>
  </si>
  <si>
    <t>DINO GREEN</t>
  </si>
  <si>
    <t>TIGER GREY</t>
  </si>
  <si>
    <t>BB064-GREY-MARLE-37</t>
  </si>
  <si>
    <t>BB064-GREY-MARLE-42</t>
  </si>
  <si>
    <t>BB064-GREY-MARLE-47</t>
  </si>
  <si>
    <t>BB064-GREY-MARLE-50</t>
  </si>
  <si>
    <t>BB064-GREY-MARLE-52</t>
  </si>
  <si>
    <t>LG094-KHAKI-37</t>
  </si>
  <si>
    <t>LG094-KHAKI-42</t>
  </si>
  <si>
    <t>LG094-KHAKI-47</t>
  </si>
  <si>
    <t>LG094-KHAKI-50</t>
  </si>
  <si>
    <t>LG094-KHAKI-52</t>
  </si>
  <si>
    <t>LG094-KHAKI-54</t>
  </si>
  <si>
    <t>Hat Stands</t>
  </si>
  <si>
    <t>Large Hat Stand</t>
  </si>
  <si>
    <t>GST Amount</t>
  </si>
  <si>
    <t>Total</t>
  </si>
  <si>
    <t>TOTAL</t>
  </si>
  <si>
    <t>52-56 cm
S</t>
  </si>
  <si>
    <t>56-60 cm
M</t>
  </si>
  <si>
    <t>60-64 cm
L</t>
  </si>
  <si>
    <t>64-68 cm
XL</t>
  </si>
  <si>
    <r>
      <t xml:space="preserve">LOUNGER </t>
    </r>
    <r>
      <rPr>
        <i/>
        <sz val="12"/>
        <color theme="1"/>
        <rFont val="Arial"/>
        <family val="2"/>
      </rPr>
      <t>(Flap hat)</t>
    </r>
  </si>
  <si>
    <r>
      <t xml:space="preserve">WANDERER </t>
    </r>
    <r>
      <rPr>
        <i/>
        <sz val="12"/>
        <color theme="1"/>
        <rFont val="Arial"/>
        <family val="2"/>
      </rPr>
      <t>(Panel Bucket)</t>
    </r>
  </si>
  <si>
    <r>
      <t xml:space="preserve">EXPLORER </t>
    </r>
    <r>
      <rPr>
        <i/>
        <sz val="12"/>
        <color theme="1"/>
        <rFont val="Arial"/>
        <family val="2"/>
      </rPr>
      <t>(Classic Bucket)</t>
    </r>
  </si>
  <si>
    <t>0-3 mt
38-42 cm XXS</t>
  </si>
  <si>
    <t>3-6 mt
42-46 cm
XS</t>
  </si>
  <si>
    <t>6-12 mt
46-50 cm
S</t>
  </si>
  <si>
    <t>1-3 yr
50-54 cm
M</t>
  </si>
  <si>
    <t>3-6 yr
54-58 cm
L</t>
  </si>
  <si>
    <t>6-13 yr
58-62 cm
XL</t>
  </si>
  <si>
    <r>
      <t xml:space="preserve">SEEKER </t>
    </r>
    <r>
      <rPr>
        <i/>
        <sz val="12"/>
        <color theme="1"/>
        <rFont val="Arial"/>
        <family val="2"/>
      </rPr>
      <t>(Bonnet)</t>
    </r>
  </si>
  <si>
    <t>HE-FT222-STEELE-XXS</t>
  </si>
  <si>
    <t>HE-FT222-STEELE-XS</t>
  </si>
  <si>
    <t>HE-FT222-STEELE-S</t>
  </si>
  <si>
    <t>HE-FT222-STEELE-M</t>
  </si>
  <si>
    <t>HE-FT222-ROSA-XXS</t>
  </si>
  <si>
    <t>HE-FT222-ROSA-XS</t>
  </si>
  <si>
    <t>HE-FT222-ROSA-S</t>
  </si>
  <si>
    <t>HE-FT222-ROSA-M</t>
  </si>
  <si>
    <t>HE-FT222-MAIZE-XXS</t>
  </si>
  <si>
    <t>HE-FT222-MAIZE-XS</t>
  </si>
  <si>
    <t>HE-FT222-MAIZE-S</t>
  </si>
  <si>
    <t>HE-FT222-MAIZE-M</t>
  </si>
  <si>
    <t>Heritage - Reversible - Adult</t>
  </si>
  <si>
    <t>Large hat stands are available free of charge for orders over $3000 over the 2 drops*. The discount is applied upon invoice. The customer is responsible for shipping costs associated. 
Small hat stands are available as a set of two free of charge for orders over $1100 within 1 drop*. 
*This offer is only available to customers that have not previously redeemed.</t>
  </si>
  <si>
    <t>Collection</t>
  </si>
  <si>
    <t>Core/Print</t>
  </si>
  <si>
    <t>Originals</t>
  </si>
  <si>
    <t>Core</t>
  </si>
  <si>
    <t>Print</t>
  </si>
  <si>
    <t>Heritage</t>
  </si>
  <si>
    <t>Pay 50% for dispatch. 
Balance due 30 days later*</t>
  </si>
  <si>
    <t xml:space="preserve">Thank you for placing your indent order with Bedhead Hats. If your order for either drop is more than AUD$1,100.00 the order qualifies for 50% credit terms. </t>
  </si>
  <si>
    <t xml:space="preserve">Prompt payment of the balance amount is appreciated. </t>
  </si>
  <si>
    <t>In order to proceed with offering you credit we require the following information in order to register a PPSR. A PPSR is used in the event of a business liquidation, Bedhead Hats</t>
  </si>
  <si>
    <t xml:space="preserve">retains ownership of any unpaid stock items and are permitted to retain any unpaid goods. </t>
  </si>
  <si>
    <t>Store Owner Name</t>
  </si>
  <si>
    <t>ABN</t>
  </si>
  <si>
    <t>Drivers Licence Number</t>
  </si>
  <si>
    <t>Date of Birth</t>
  </si>
  <si>
    <t xml:space="preserve">Unfortunately credit terms are not available to international customers. </t>
  </si>
  <si>
    <t>Heritage - Reversible - Children</t>
  </si>
  <si>
    <t>FINLEY / BLANC</t>
  </si>
  <si>
    <t>CHARLIE / INDIGO</t>
  </si>
  <si>
    <t>LG003-RED-37</t>
  </si>
  <si>
    <t>LG003-RED-42</t>
  </si>
  <si>
    <t>LG003-RED-47</t>
  </si>
  <si>
    <t>LG003-RED-50</t>
  </si>
  <si>
    <t>LG003-RED-52</t>
  </si>
  <si>
    <t>LG220-GREYMARLE-37</t>
  </si>
  <si>
    <t>LG220-GREYMARLE-42</t>
  </si>
  <si>
    <t>LG220-GREYMARLE-47</t>
  </si>
  <si>
    <t>LG220-GREYMARLE-50</t>
  </si>
  <si>
    <t>LG220-GREYMARLE-52</t>
  </si>
  <si>
    <t>LG220-GREYMARLE-54</t>
  </si>
  <si>
    <t>LG094-GREEN-37</t>
  </si>
  <si>
    <t>LG094-GREEN-42</t>
  </si>
  <si>
    <t>LG094-GREEN-47</t>
  </si>
  <si>
    <t>LG094-GREEN-50</t>
  </si>
  <si>
    <t>LG094-GREEN-52</t>
  </si>
  <si>
    <t>LG094-GREEN-54</t>
  </si>
  <si>
    <t>Table Stand</t>
  </si>
  <si>
    <t>For any questions regarding this application please contact Pippa Jackson pippa@bedheadhats.com.au</t>
  </si>
  <si>
    <t>Without completing this form and providing the required information you will be required to pay 100% of your invoices when the stock arrives.</t>
  </si>
  <si>
    <t>Please send a copy of your drivers licence to verify the owners identification to Pippa on 0415 823 482 or Carolyn on 0455 443 200.</t>
  </si>
  <si>
    <t>BOBBIE / EBONY</t>
  </si>
  <si>
    <t>HE-FH228-FINLEY-XXS</t>
  </si>
  <si>
    <t>HE-FH228-FINLEY-XS</t>
  </si>
  <si>
    <t>HE-FH228-FINLEY-S</t>
  </si>
  <si>
    <t>HE-FH228-FINLEY-M</t>
  </si>
  <si>
    <t>HE-FH228-CHARLIE-XS</t>
  </si>
  <si>
    <t>HE-FH228-CHARLIE-S</t>
  </si>
  <si>
    <t>HE-FH228-CHARLIE-M</t>
  </si>
  <si>
    <t>HE-FH228-CHARLIE-XXS</t>
  </si>
  <si>
    <t>HE-CB230-CHARLIE-S</t>
  </si>
  <si>
    <t>HE-CB230-CHARLIE-M</t>
  </si>
  <si>
    <t>HE-CB230-CHARLIE-L</t>
  </si>
  <si>
    <t>HE-CB230-CHARLIE-XL</t>
  </si>
  <si>
    <t>HE-CB230-FINLEY-S</t>
  </si>
  <si>
    <t>HE-CB230-FINLEY-M</t>
  </si>
  <si>
    <t>HE-CB230-FINLEY-L</t>
  </si>
  <si>
    <t>HE-CB230-FINLEY-XL</t>
  </si>
  <si>
    <t>HE-CB230-BOBBIE-S</t>
  </si>
  <si>
    <t>HE-CB230-BOBBIE-M</t>
  </si>
  <si>
    <t>HE-CB230-BOBBIE-L</t>
  </si>
  <si>
    <t>HE-CB230-BOBBIE-XL</t>
  </si>
  <si>
    <t>HE-LD226-FINLEY-S</t>
  </si>
  <si>
    <t>HE-LD226-FINLEY-M</t>
  </si>
  <si>
    <t>HE-LD226-FINLEY-L</t>
  </si>
  <si>
    <t>HE-LD226-FINLEY-XL</t>
  </si>
  <si>
    <t>HE-LD226-CHARLIE-S</t>
  </si>
  <si>
    <t>HE-LD226-CHARLIE-M</t>
  </si>
  <si>
    <t>HE-LD226-CHARLIE-L</t>
  </si>
  <si>
    <t>HE-LD226-CHARLIE-XL</t>
  </si>
  <si>
    <t>HE-LD226-BOBBIE-S</t>
  </si>
  <si>
    <t>HE-LD226-BOBBIE-M</t>
  </si>
  <si>
    <t>HE-LD226-BOBBIE-L</t>
  </si>
  <si>
    <t>HE-LD226-BOBBIE-XL</t>
  </si>
  <si>
    <t>HE-VS224-CHARLIE-S</t>
  </si>
  <si>
    <t>HE-VS224-CHARLIE-M</t>
  </si>
  <si>
    <t>HE-VS224-CHARLIE-L</t>
  </si>
  <si>
    <t>HE-VS224-CHARLIE-XL</t>
  </si>
  <si>
    <t>HE-VS224-FINLEY-S</t>
  </si>
  <si>
    <t>HE-VS224-FINLEY-M</t>
  </si>
  <si>
    <t>HE-VS224-FINLEY-L</t>
  </si>
  <si>
    <t>HE-VS224-FINLEY-XL</t>
  </si>
  <si>
    <t>HE-VS224-BOBBIE-S</t>
  </si>
  <si>
    <t>HE-VS224-BOBBIE-M</t>
  </si>
  <si>
    <t>HE-VS224-BOBBIE-L</t>
  </si>
  <si>
    <t>HE-VS224-BOBBIE-XL</t>
  </si>
  <si>
    <t>STEELE / FLAX</t>
  </si>
  <si>
    <t>ROSA / FLAX</t>
  </si>
  <si>
    <t>MAIZE / FLAX</t>
  </si>
  <si>
    <t xml:space="preserve">For more information about PPSR's: </t>
  </si>
  <si>
    <t>Order Summary</t>
  </si>
  <si>
    <t>Large hat stands are available free of charge for orders over $3000 over the 2 drops. The discount is applied upon invoice. The customer is responsible for shipping charges. 
Small hat stands are available as a set of two free of charge for orders over $1100 within 1 drop. 
This offer is only available to customers that have not previously redeemed.</t>
  </si>
  <si>
    <t>VS271-CHAMBRAY-S</t>
  </si>
  <si>
    <t>VS271-CHAMBRAY-M</t>
  </si>
  <si>
    <t>VS271-CHAMBRAY-L</t>
  </si>
  <si>
    <t>VS271-DENIM-S</t>
  </si>
  <si>
    <t>VS271-DENIM-M</t>
  </si>
  <si>
    <t>VS271-DENIM-L</t>
  </si>
  <si>
    <r>
      <t xml:space="preserve">WIDE BRIM VISOR </t>
    </r>
    <r>
      <rPr>
        <i/>
        <sz val="12"/>
        <color theme="1"/>
        <rFont val="Arial"/>
        <family val="2"/>
      </rPr>
      <t>(Ladies)</t>
    </r>
  </si>
  <si>
    <t>VS271-CHAMBRAY-XL</t>
  </si>
  <si>
    <t>VS271-DENIM-XL</t>
  </si>
  <si>
    <t>Ladies</t>
  </si>
  <si>
    <t>HE-BN231-FINLEY-XXS</t>
  </si>
  <si>
    <t>HE-BN231-FINLEY-XS</t>
  </si>
  <si>
    <t>HE-BN231-FINLEY-S</t>
  </si>
  <si>
    <t>HE-BN231-FINLEY-M</t>
  </si>
  <si>
    <t>HE-BN231-CHARLIE-XS</t>
  </si>
  <si>
    <t>HE-BN231-CHARLIE-S</t>
  </si>
  <si>
    <t>HE-BN231-CHARLIE-M</t>
  </si>
  <si>
    <t>HE-BN231-CHARLIE-XXS</t>
  </si>
  <si>
    <t>https://www.youtube.com/watch?v=lp_YLdXLoOY</t>
  </si>
  <si>
    <t>BRIGHT PINK PONYTAIL*</t>
  </si>
  <si>
    <t>BABY PINK PONYTAIL*</t>
  </si>
  <si>
    <t xml:space="preserve">If your order is over $1100 you are eligible for 50% 30 days credit. </t>
  </si>
  <si>
    <t>HE-FT222-VIOLA-XXS</t>
  </si>
  <si>
    <t>HE-FT222-VIOLA-XS</t>
  </si>
  <si>
    <t>HE-FT222-VIOLA-S</t>
  </si>
  <si>
    <t>HE-FT222-VIOLA-M</t>
  </si>
  <si>
    <t>VIOLA / FLAX</t>
  </si>
  <si>
    <r>
      <t xml:space="preserve">SEARCHER </t>
    </r>
    <r>
      <rPr>
        <i/>
        <sz val="12"/>
        <color theme="1"/>
        <rFont val="Arial"/>
        <family val="2"/>
      </rPr>
      <t>(Ruffle Bonnet)</t>
    </r>
  </si>
  <si>
    <r>
      <t xml:space="preserve">ROAMER </t>
    </r>
    <r>
      <rPr>
        <i/>
        <sz val="12"/>
        <color theme="1"/>
        <rFont val="Arial"/>
        <family val="2"/>
      </rPr>
      <t>(Earred Flap Hat)</t>
    </r>
  </si>
  <si>
    <r>
      <t xml:space="preserve">VACATIONER </t>
    </r>
    <r>
      <rPr>
        <i/>
        <sz val="12"/>
        <color theme="1"/>
        <rFont val="Arial"/>
        <family val="2"/>
      </rPr>
      <t>(Ladies)</t>
    </r>
  </si>
  <si>
    <r>
      <t xml:space="preserve">VOYAGER </t>
    </r>
    <r>
      <rPr>
        <i/>
        <sz val="12"/>
        <color theme="1"/>
        <rFont val="Arial"/>
        <family val="2"/>
      </rPr>
      <t>(Ladies Wide Brimmed Visor)</t>
    </r>
  </si>
  <si>
    <t>DINO KHAKI</t>
  </si>
  <si>
    <t>SHARK</t>
  </si>
  <si>
    <t>VM-STAND-WHITE-TIMBER</t>
  </si>
  <si>
    <t>VM-STAND-TABLETOP</t>
  </si>
  <si>
    <t>LILAC*</t>
  </si>
  <si>
    <t>PONYTAIL*</t>
  </si>
  <si>
    <t>LG285-NATSTRIPE-37</t>
  </si>
  <si>
    <t>LG285-NATSTRIPE-42</t>
  </si>
  <si>
    <t>LG285-NATSTRIPE-47</t>
  </si>
  <si>
    <t>LG285-NATSTRIPE-50</t>
  </si>
  <si>
    <t>LG285-NATSTRIPE-52</t>
  </si>
  <si>
    <t>LG285-NATSTRIPE-54</t>
  </si>
  <si>
    <t>BB286-NATSTRIPE-42</t>
  </si>
  <si>
    <t>BB286-NATSTRIPE-37</t>
  </si>
  <si>
    <t>BB286-NATSTRIPE-50</t>
  </si>
  <si>
    <t>BB286-NATSTRIPE-52</t>
  </si>
  <si>
    <t>BP287-NATSTRIPE-52</t>
  </si>
  <si>
    <t>BP287-NATSTRIPE-54</t>
  </si>
  <si>
    <t>BP287-NATSTRIPE-56</t>
  </si>
  <si>
    <t>BP287-NATSTRIPE-58</t>
  </si>
  <si>
    <t>BB286-NATSTRIPE-47</t>
  </si>
  <si>
    <t>or   CLASSIC BUCKET</t>
  </si>
  <si>
    <t>Mid-February</t>
  </si>
  <si>
    <t>Autumn / Winter</t>
  </si>
  <si>
    <t>Fleece</t>
  </si>
  <si>
    <t>FLEECY TEDDY BEANIE</t>
  </si>
  <si>
    <t>FLEECY LEGIONNAIRE</t>
  </si>
  <si>
    <t xml:space="preserve">Fleece </t>
  </si>
  <si>
    <t>KOALA</t>
  </si>
  <si>
    <t>BE058-GREYMARLE-37</t>
  </si>
  <si>
    <t>BE058-GREYMARLE-42</t>
  </si>
  <si>
    <t>BE058-GREYMARLE-47</t>
  </si>
  <si>
    <t>BE058-GREYMARLE-50</t>
  </si>
  <si>
    <t>BE058-GREYMARLE-52</t>
  </si>
  <si>
    <t>BE058-GREYMARLE-54</t>
  </si>
  <si>
    <t>BE058-GREYMARLE-56</t>
  </si>
  <si>
    <t>PUG</t>
  </si>
  <si>
    <t>BE324-PUPPY-37</t>
  </si>
  <si>
    <t>BE324-PUPPY-42</t>
  </si>
  <si>
    <t>BE324-PUPPY-47</t>
  </si>
  <si>
    <t>BE324-PUPPY-50</t>
  </si>
  <si>
    <t>BE324-PUPPY-52</t>
  </si>
  <si>
    <t>BE324-PUPPY-54</t>
  </si>
  <si>
    <t>BE324-PUPPY-56</t>
  </si>
  <si>
    <t>KITTY</t>
  </si>
  <si>
    <t>BE320-KITTY-37</t>
  </si>
  <si>
    <t>BE320-KITTY-42</t>
  </si>
  <si>
    <t>BE320-KITTY-47</t>
  </si>
  <si>
    <t>BE320-KITTY-50</t>
  </si>
  <si>
    <t>BE320-KITTY-52</t>
  </si>
  <si>
    <t>BE320-KITTY-54</t>
  </si>
  <si>
    <t>BE320-KITTY-56</t>
  </si>
  <si>
    <t>TEDDY</t>
  </si>
  <si>
    <t>BE321-TEDDY-37</t>
  </si>
  <si>
    <t>BE321-TEDDY-42</t>
  </si>
  <si>
    <t>BE321-TEDDY-47</t>
  </si>
  <si>
    <t>BE321-TEDDY-50</t>
  </si>
  <si>
    <t>BE321-TEDDY-52</t>
  </si>
  <si>
    <t>BE321-TEDDY-54</t>
  </si>
  <si>
    <t>BE321-TEDDY-56</t>
  </si>
  <si>
    <t>BE057-DENIM-37</t>
  </si>
  <si>
    <t>BE057-DENIM-42</t>
  </si>
  <si>
    <t>BE057-DENIM-47</t>
  </si>
  <si>
    <t>BE057-DENIM-50</t>
  </si>
  <si>
    <t>BE057-DENIM-52</t>
  </si>
  <si>
    <t>LG059-DENIM-47</t>
  </si>
  <si>
    <t>LG059-DENIM-50</t>
  </si>
  <si>
    <t>LG059-DENIM-52</t>
  </si>
  <si>
    <t>LG059-DENIM-54</t>
  </si>
  <si>
    <t>LG059-DENIM-56</t>
  </si>
  <si>
    <t>BABY PINK MARLE</t>
  </si>
  <si>
    <t>BE057-BABYPINKMARLE-37</t>
  </si>
  <si>
    <t>BE057-BABYPINKMARLE-42</t>
  </si>
  <si>
    <t>BE057-BABYPINKMARLE-47</t>
  </si>
  <si>
    <t>BE057-BABYPINKMARLE-50</t>
  </si>
  <si>
    <t>BE057-BABYPINKMARLE-52</t>
  </si>
  <si>
    <t>LG059-BABYPINKMARLE-47</t>
  </si>
  <si>
    <t>LG059-BABYPINKMARLE-50</t>
  </si>
  <si>
    <t>LG059-BABYPINKMARLE-52</t>
  </si>
  <si>
    <t>LG059-BABYPINKMARLE-54</t>
  </si>
  <si>
    <t>LG059-BABYPINKMARLE-56</t>
  </si>
  <si>
    <t>BABY BLUE MARLE</t>
  </si>
  <si>
    <t>BE057-BABYBLUEMARLE-37</t>
  </si>
  <si>
    <t>BE057-BABYBLUEMARLE-42</t>
  </si>
  <si>
    <t>BE057-BABYBLUEMARLE-47</t>
  </si>
  <si>
    <t>BE057-BABYBLUEMARLE-50</t>
  </si>
  <si>
    <t>BE057-BABYBLUEMARLE-52</t>
  </si>
  <si>
    <t>LG059-GREYMARLE-47</t>
  </si>
  <si>
    <t>LG059-GREYMARLE-50</t>
  </si>
  <si>
    <t>LG059-GREYMARLE-52</t>
  </si>
  <si>
    <t>LG059-GREYMARLE-54</t>
  </si>
  <si>
    <t>LG059-GREYMARLE-56</t>
  </si>
  <si>
    <t>FLEECY WINTER BOOTIES</t>
  </si>
  <si>
    <t>BABY MITTENS</t>
  </si>
  <si>
    <t>FINGERLESS MITTENS</t>
  </si>
  <si>
    <t>Fleece - Mittens, Gloves, Booties</t>
  </si>
  <si>
    <t>0-6 mt
10 cm</t>
  </si>
  <si>
    <t>6-12 mt
12 cm</t>
  </si>
  <si>
    <t>1-2 yrs
14 cm</t>
  </si>
  <si>
    <t>2-3 yrs
16 cm</t>
  </si>
  <si>
    <t>0-12 mt
XS</t>
  </si>
  <si>
    <t>1-2 yrs
S</t>
  </si>
  <si>
    <t>3-5 yr
M</t>
  </si>
  <si>
    <t>6-10 yrs
L</t>
  </si>
  <si>
    <t>SH060-DENIM-10</t>
  </si>
  <si>
    <t>SH060-DENIM-12</t>
  </si>
  <si>
    <t>SH060-DENIM-14</t>
  </si>
  <si>
    <t>SH060-DENIM-16</t>
  </si>
  <si>
    <t>GL061-DENIM-XS</t>
  </si>
  <si>
    <t>GL061-DENIM-S</t>
  </si>
  <si>
    <t>GL062-DENIM-M</t>
  </si>
  <si>
    <t>GL062-DENIM-L</t>
  </si>
  <si>
    <t>SH060-BABYPINKMARLE-10</t>
  </si>
  <si>
    <t>SH060-BABYPINKMARLE-12</t>
  </si>
  <si>
    <t>SH060-BABYPINKMARLE-14</t>
  </si>
  <si>
    <t>SH060-BABYPINKMARLE-16</t>
  </si>
  <si>
    <t>GL061-BABYPINKMARLE-XS</t>
  </si>
  <si>
    <t>GL061-BABYPINKMARLE-S</t>
  </si>
  <si>
    <t>GL062-BABYPINKMARLE-M</t>
  </si>
  <si>
    <t>GL062-BABYPINKMARLE-L</t>
  </si>
  <si>
    <t>SH060-BABYBLUEMARLE-10</t>
  </si>
  <si>
    <t>SH060-BABYBLUEMARLE-12</t>
  </si>
  <si>
    <t>SH060-BABYBLUEMARLE-14</t>
  </si>
  <si>
    <t>SH060-BABYBLUEMARLE-16</t>
  </si>
  <si>
    <t>GL061-BABYBLUEMARLE-XS</t>
  </si>
  <si>
    <t>GL061-BABYBLUEMARLE-S</t>
  </si>
  <si>
    <t>SH060-GREYMARLE-10</t>
  </si>
  <si>
    <t>SH060-GREYMARLE-12</t>
  </si>
  <si>
    <t>SH060-GREYMARLE-14</t>
  </si>
  <si>
    <t>SH060-GREYMARLE-16</t>
  </si>
  <si>
    <t>GL061-GREYMARLE-XS</t>
  </si>
  <si>
    <t>GL061-GREYMARLE-S</t>
  </si>
  <si>
    <t>GL062-GREYMARLE-M</t>
  </si>
  <si>
    <t>GL062-GREYMARLE-L</t>
  </si>
  <si>
    <t>Total Fleece Order</t>
  </si>
  <si>
    <t>NOVELTY BEANIE</t>
  </si>
  <si>
    <t>SHADOW</t>
  </si>
  <si>
    <t>OATMEAL</t>
  </si>
  <si>
    <t>ROSEWOOD</t>
  </si>
  <si>
    <t>BU357-SHADOW-37</t>
  </si>
  <si>
    <t>BU357-SHADOW-42</t>
  </si>
  <si>
    <t>BU357-SHADOW-47</t>
  </si>
  <si>
    <t>BU357-SHADOW-50</t>
  </si>
  <si>
    <t>BU357-SHADOW-52</t>
  </si>
  <si>
    <t>BU357-SHADOW-54</t>
  </si>
  <si>
    <t>BU357-SHADOW-56</t>
  </si>
  <si>
    <t>BU357-OATMEAL-37</t>
  </si>
  <si>
    <t>BU357-OATMEAL-42</t>
  </si>
  <si>
    <t>BU357-OATMEAL-47</t>
  </si>
  <si>
    <t>BU357-OATMEAL-50</t>
  </si>
  <si>
    <t>BU357-OATMEAL-52</t>
  </si>
  <si>
    <t>BU357-OATMEAL-54</t>
  </si>
  <si>
    <t>BU357-OATMEAL-56</t>
  </si>
  <si>
    <t>BU357-ROSEWOOD-37</t>
  </si>
  <si>
    <t>BU357-ROSEWOOD-42</t>
  </si>
  <si>
    <t>BU357-ROSEWOOD-47</t>
  </si>
  <si>
    <t>BU357-ROSEWOOD-50</t>
  </si>
  <si>
    <t>BU357-ROSEWOOD-52</t>
  </si>
  <si>
    <t>BU357-ROSEWOOD-54</t>
  </si>
  <si>
    <t>BU357-ROSEWOOD-56</t>
  </si>
  <si>
    <t xml:space="preserve">We'll invoice you once the stock arrives in our warehouse (February). Payment of 50% secure the dispatch of your order, the balance 50% is due 30 days later. </t>
  </si>
  <si>
    <t>Insert your business name here</t>
  </si>
  <si>
    <t>INDIE*</t>
  </si>
  <si>
    <t>LG384-INDIE-37</t>
  </si>
  <si>
    <t>LG384-INDIE-42</t>
  </si>
  <si>
    <t>LG384-INDIE-47</t>
  </si>
  <si>
    <t>LG384-INDIE-50</t>
  </si>
  <si>
    <t>LG384-INDIE-52</t>
  </si>
  <si>
    <t>LG384-INDIE-54</t>
  </si>
  <si>
    <t>BB385-INDIE-37</t>
  </si>
  <si>
    <t>BB385-INDIE-42</t>
  </si>
  <si>
    <t>BB385-INDIE-47</t>
  </si>
  <si>
    <t>BB385-INDIE-50</t>
  </si>
  <si>
    <t>BB385-INDIE-52</t>
  </si>
  <si>
    <t>BP386-INDIE-52</t>
  </si>
  <si>
    <t>BP386-INDIE-54</t>
  </si>
  <si>
    <t>BP386-INDIE-56</t>
  </si>
  <si>
    <t>BP386-INDIE-58</t>
  </si>
  <si>
    <t>HUGO</t>
  </si>
  <si>
    <t>LG384-HUGO-37</t>
  </si>
  <si>
    <t>LG384-HUGO-42</t>
  </si>
  <si>
    <t>LG384-HUGO-47</t>
  </si>
  <si>
    <t>LG384-HUGO-50</t>
  </si>
  <si>
    <t>LG384-HUGO-52</t>
  </si>
  <si>
    <t>LG384-HUGO-54</t>
  </si>
  <si>
    <t>BB385-HUGO-37</t>
  </si>
  <si>
    <t>BB385-HUGO-42</t>
  </si>
  <si>
    <t>BB385-HUGO-47</t>
  </si>
  <si>
    <t>BB385-HUGO-50</t>
  </si>
  <si>
    <t>BB385-HUGO-52</t>
  </si>
  <si>
    <t>RORY</t>
  </si>
  <si>
    <t>LG384-RORY-37</t>
  </si>
  <si>
    <t>LG384-RORY-42</t>
  </si>
  <si>
    <t>LG384-RORY-47</t>
  </si>
  <si>
    <t>LG384-RORY-50</t>
  </si>
  <si>
    <t>LG384-RORY-52</t>
  </si>
  <si>
    <t>LG384-RORY-54</t>
  </si>
  <si>
    <t>BB385-RORY-37</t>
  </si>
  <si>
    <t>BB385-RORY-42</t>
  </si>
  <si>
    <t>BB385-RORY-47</t>
  </si>
  <si>
    <t>BB385-RORY-50</t>
  </si>
  <si>
    <t>BB385-RORY-52</t>
  </si>
  <si>
    <t>FLEECE BUCKET</t>
  </si>
  <si>
    <t>BU387-HUGO-52</t>
  </si>
  <si>
    <t>BU387-HUGO-54</t>
  </si>
  <si>
    <t>BU387-HUGO-56</t>
  </si>
  <si>
    <t>BU387-HUGO-58</t>
  </si>
  <si>
    <t>BU387-RORY-52</t>
  </si>
  <si>
    <t>BU387-RORY-54</t>
  </si>
  <si>
    <t>BU387-RORY-56</t>
  </si>
  <si>
    <t>BU387-RORY-58</t>
  </si>
  <si>
    <t>HE-CB297-FLYNN-S</t>
  </si>
  <si>
    <t>HE-CB297-FLYNN-M</t>
  </si>
  <si>
    <t>HE-CB297-FLYNN-L</t>
  </si>
  <si>
    <t>HE-CB297-FLYNN-XL</t>
  </si>
  <si>
    <t>HE-FH296-FLYNN-XXS</t>
  </si>
  <si>
    <t>HE-FH296-FLYNN-XS</t>
  </si>
  <si>
    <t>HE-FH296-FLYNN-S</t>
  </si>
  <si>
    <t>HE-FH296-FLYNN-M</t>
  </si>
  <si>
    <t>HE-BN294-FLYNN-XXS</t>
  </si>
  <si>
    <t>HE-BN294-FLYNN-XS</t>
  </si>
  <si>
    <t>HE-BN294-FLYNN-S</t>
  </si>
  <si>
    <t>HE-BN294-FLYNN-M</t>
  </si>
  <si>
    <t>HE-LD300-FLYNN-S</t>
  </si>
  <si>
    <t>HE-LD300-FLYNN-M</t>
  </si>
  <si>
    <t>HE-LD300-FLYNN-L</t>
  </si>
  <si>
    <t>HE-LD300-FLYNN-XL</t>
  </si>
  <si>
    <t>HE-VS301-FLYNN-S</t>
  </si>
  <si>
    <t>HE-VS301-FLYNN-M</t>
  </si>
  <si>
    <t>HE-VS301-FLYNN-L</t>
  </si>
  <si>
    <t>HE-VS301-FLYNN-XL</t>
  </si>
  <si>
    <t>HE-PB298-FLYNN-S</t>
  </si>
  <si>
    <t>HE-PB298-FLYNN-M</t>
  </si>
  <si>
    <t>HE-PB298-FLYNN-L</t>
  </si>
  <si>
    <t>HE-PB298-FLYNN-XL</t>
  </si>
  <si>
    <t>FLYNN / FLAX</t>
  </si>
  <si>
    <t>NATURAL STRIPE</t>
  </si>
  <si>
    <t>LG285-PINKSTRIPE-37</t>
  </si>
  <si>
    <t>LG285-PINKSTRIPE-42</t>
  </si>
  <si>
    <t>LG285-PINKSTRIPE-47</t>
  </si>
  <si>
    <t>LG285-PINKSTRIPE-50</t>
  </si>
  <si>
    <t>LG285-PINKSTRIPE-52</t>
  </si>
  <si>
    <t>LG285-PINKSTRIPE-54</t>
  </si>
  <si>
    <t>BB286-PINKSTRIPE-37</t>
  </si>
  <si>
    <t>BB286-PINKSTRIPE-42</t>
  </si>
  <si>
    <t>BB286-PINKSTRIPE-47</t>
  </si>
  <si>
    <t>BB286-PINKSTRIPE-50</t>
  </si>
  <si>
    <t>BB286-PINKSTRIPE-52</t>
  </si>
  <si>
    <t>BP287-PINKSTRIPE-52</t>
  </si>
  <si>
    <t>BP287-PINKSTRIPE-54</t>
  </si>
  <si>
    <t>BP287-PINKSTRIPE-56</t>
  </si>
  <si>
    <t>BP287-PINKSTRIPE-58</t>
  </si>
  <si>
    <t>BU288-NATSTRIPE-52</t>
  </si>
  <si>
    <t>BU288-NATSTRIPE-54</t>
  </si>
  <si>
    <t>BU288-NATSTRIPE-56</t>
  </si>
  <si>
    <t>BU288-NATSTRIPE-58</t>
  </si>
  <si>
    <t>PINK STRIPE*</t>
  </si>
  <si>
    <t>NATURAL STRIPE PONYTAIL</t>
  </si>
  <si>
    <t>Total Originals Order</t>
  </si>
  <si>
    <t>BUTTERCUP*</t>
  </si>
  <si>
    <t>LG003-BUTTERCUP-37</t>
  </si>
  <si>
    <t>LG003-BUTTERCUP-42</t>
  </si>
  <si>
    <t>LG003-BUTTERCUP-47</t>
  </si>
  <si>
    <t>LG003-BUTTERCUP-50</t>
  </si>
  <si>
    <t>LG003-BUTTERCUP-52</t>
  </si>
  <si>
    <t>BB055-BUTTERCUP-37</t>
  </si>
  <si>
    <t>BB055-BUTTERCUP-42</t>
  </si>
  <si>
    <t>BB055-BUTTERCUP-47</t>
  </si>
  <si>
    <t>BB055-BUTTERCUP-50</t>
  </si>
  <si>
    <t>BB055-BUTTERCUP-52</t>
  </si>
  <si>
    <t>BP097-BUTTERCUP-52</t>
  </si>
  <si>
    <t>BP097-BUTTERCUP-54</t>
  </si>
  <si>
    <t>BP097-BUTTERCUP-56</t>
  </si>
  <si>
    <r>
      <t xml:space="preserve">BOWTIE CAP </t>
    </r>
    <r>
      <rPr>
        <i/>
        <sz val="12"/>
        <color theme="1"/>
        <rFont val="Arial"/>
        <family val="2"/>
      </rPr>
      <t>(Ladies silk lined cap)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NEW</t>
    </r>
  </si>
  <si>
    <t>60 cm
M</t>
  </si>
  <si>
    <t>HE-CBT375-EBONY-60</t>
  </si>
  <si>
    <t>HE-CBT375-ESPRESSO-60</t>
  </si>
  <si>
    <t>HE-CBT375-FLAX-60</t>
  </si>
  <si>
    <t>HE-CBT375-ROSA-60</t>
  </si>
  <si>
    <t>HE-CBT375-SAGE-60</t>
  </si>
  <si>
    <t>HE-CBT375-SKYE-60</t>
  </si>
  <si>
    <t>HE-CBT375-INDIGO-60</t>
  </si>
  <si>
    <t>EBONY</t>
  </si>
  <si>
    <t>ESPRESSO</t>
  </si>
  <si>
    <t>FLAX</t>
  </si>
  <si>
    <t>ROSA</t>
  </si>
  <si>
    <t>SAGE</t>
  </si>
  <si>
    <t>SKYE</t>
  </si>
  <si>
    <t>INDIGO</t>
  </si>
  <si>
    <t>Total Heritage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</si>
</sst>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i/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45454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color theme="1"/>
      <name val="Arial"/>
      <family val="2"/>
    </font>
    <font>
      <u/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346">
    <xf numFmtId="0" fontId="0" fillId="0" borderId="0" xfId="0"/>
    <xf numFmtId="0" fontId="1" fillId="0" borderId="0" xfId="0" applyFont="1"/>
    <xf numFmtId="4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4" borderId="0" xfId="0" applyFont="1" applyFill="1"/>
    <xf numFmtId="1" fontId="1" fillId="5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44" fontId="1" fillId="6" borderId="1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left" vertical="center"/>
      <protection locked="0"/>
    </xf>
    <xf numFmtId="0" fontId="1" fillId="4" borderId="0" xfId="0" applyFont="1" applyFill="1" applyProtection="1">
      <protection locked="0"/>
    </xf>
    <xf numFmtId="0" fontId="3" fillId="4" borderId="0" xfId="0" applyFont="1" applyFill="1" applyProtection="1">
      <protection locked="0"/>
    </xf>
    <xf numFmtId="15" fontId="13" fillId="4" borderId="0" xfId="0" applyNumberFormat="1" applyFont="1" applyFill="1" applyProtection="1">
      <protection locked="0"/>
    </xf>
    <xf numFmtId="44" fontId="2" fillId="6" borderId="1" xfId="0" applyNumberFormat="1" applyFont="1" applyFill="1" applyBorder="1" applyAlignment="1">
      <alignment vertical="center"/>
    </xf>
    <xf numFmtId="1" fontId="1" fillId="4" borderId="0" xfId="0" applyNumberFormat="1" applyFont="1" applyFill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10" xfId="0" applyFont="1" applyBorder="1" applyAlignment="1">
      <alignment vertical="center"/>
    </xf>
    <xf numFmtId="1" fontId="1" fillId="5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0" xfId="0" applyFont="1" applyFill="1"/>
    <xf numFmtId="0" fontId="1" fillId="8" borderId="0" xfId="0" applyFont="1" applyFill="1"/>
    <xf numFmtId="0" fontId="25" fillId="6" borderId="0" xfId="0" applyFont="1" applyFill="1" applyAlignment="1">
      <alignment wrapText="1"/>
    </xf>
    <xf numFmtId="0" fontId="1" fillId="3" borderId="0" xfId="0" applyFont="1" applyFill="1"/>
    <xf numFmtId="1" fontId="1" fillId="0" borderId="15" xfId="0" applyNumberFormat="1" applyFont="1" applyBorder="1" applyAlignment="1" applyProtection="1">
      <alignment horizontal="center" vertical="center"/>
      <protection locked="0"/>
    </xf>
    <xf numFmtId="1" fontId="1" fillId="4" borderId="14" xfId="0" applyNumberFormat="1" applyFont="1" applyFill="1" applyBorder="1" applyAlignment="1" applyProtection="1">
      <alignment horizontal="center" vertical="center"/>
      <protection locked="0"/>
    </xf>
    <xf numFmtId="1" fontId="11" fillId="0" borderId="1" xfId="0" applyNumberFormat="1" applyFont="1" applyBorder="1" applyAlignment="1">
      <alignment horizontal="left" vertical="center"/>
    </xf>
    <xf numFmtId="44" fontId="2" fillId="0" borderId="10" xfId="0" applyNumberFormat="1" applyFont="1" applyBorder="1" applyAlignment="1">
      <alignment vertical="center"/>
    </xf>
    <xf numFmtId="44" fontId="2" fillId="4" borderId="0" xfId="0" applyNumberFormat="1" applyFont="1" applyFill="1" applyProtection="1"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44" fontId="3" fillId="0" borderId="10" xfId="0" applyNumberFormat="1" applyFont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5" fillId="4" borderId="3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44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0" borderId="3" xfId="0" applyNumberFormat="1" applyFont="1" applyBorder="1" applyAlignment="1" applyProtection="1">
      <alignment horizontal="center" vertical="center" wrapText="1"/>
      <protection locked="0"/>
    </xf>
    <xf numFmtId="44" fontId="2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44" fontId="2" fillId="3" borderId="9" xfId="0" applyNumberFormat="1" applyFont="1" applyFill="1" applyBorder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horizontal="left" vertical="center"/>
      <protection locked="0"/>
    </xf>
    <xf numFmtId="44" fontId="2" fillId="0" borderId="1" xfId="0" applyNumberFormat="1" applyFont="1" applyBorder="1" applyAlignment="1" applyProtection="1">
      <alignment horizontal="left" vertical="center"/>
      <protection locked="0"/>
    </xf>
    <xf numFmtId="44" fontId="2" fillId="0" borderId="15" xfId="0" applyNumberFormat="1" applyFont="1" applyBorder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4" fontId="12" fillId="0" borderId="1" xfId="0" applyNumberFormat="1" applyFont="1" applyBorder="1" applyAlignment="1" applyProtection="1">
      <alignment horizontal="left" vertical="center"/>
      <protection locked="0"/>
    </xf>
    <xf numFmtId="44" fontId="2" fillId="0" borderId="1" xfId="0" applyNumberFormat="1" applyFont="1" applyBorder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left" vertical="center"/>
      <protection locked="0"/>
    </xf>
    <xf numFmtId="44" fontId="2" fillId="0" borderId="10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44" fontId="11" fillId="0" borderId="1" xfId="0" applyNumberFormat="1" applyFont="1" applyBorder="1" applyAlignment="1" applyProtection="1">
      <alignment horizontal="left" vertical="center"/>
      <protection locked="0"/>
    </xf>
    <xf numFmtId="44" fontId="2" fillId="0" borderId="1" xfId="0" applyNumberFormat="1" applyFont="1" applyBorder="1" applyProtection="1">
      <protection locked="0"/>
    </xf>
    <xf numFmtId="0" fontId="1" fillId="0" borderId="8" xfId="0" applyFont="1" applyBorder="1" applyAlignment="1" applyProtection="1">
      <alignment vertical="center"/>
      <protection locked="0"/>
    </xf>
    <xf numFmtId="44" fontId="2" fillId="4" borderId="10" xfId="0" applyNumberFormat="1" applyFont="1" applyFill="1" applyBorder="1" applyAlignment="1" applyProtection="1">
      <alignment vertical="center"/>
      <protection locked="0"/>
    </xf>
    <xf numFmtId="0" fontId="9" fillId="4" borderId="0" xfId="0" applyFont="1" applyFill="1" applyAlignment="1" applyProtection="1">
      <alignment horizontal="center" vertical="center" wrapText="1"/>
      <protection locked="0"/>
    </xf>
    <xf numFmtId="0" fontId="8" fillId="4" borderId="0" xfId="0" applyFont="1" applyFill="1" applyAlignment="1" applyProtection="1">
      <alignment horizontal="center" vertical="center"/>
      <protection locked="0"/>
    </xf>
    <xf numFmtId="44" fontId="2" fillId="4" borderId="12" xfId="0" applyNumberFormat="1" applyFont="1" applyFill="1" applyBorder="1" applyAlignment="1" applyProtection="1">
      <alignment horizontal="right" vertical="center"/>
      <protection locked="0"/>
    </xf>
    <xf numFmtId="0" fontId="9" fillId="4" borderId="14" xfId="0" applyFont="1" applyFill="1" applyBorder="1" applyAlignment="1" applyProtection="1">
      <alignment horizontal="center" vertical="center" wrapText="1"/>
      <protection locked="0"/>
    </xf>
    <xf numFmtId="0" fontId="8" fillId="4" borderId="14" xfId="0" applyFont="1" applyFill="1" applyBorder="1" applyAlignment="1" applyProtection="1">
      <alignment horizontal="center" vertical="center"/>
      <protection locked="0"/>
    </xf>
    <xf numFmtId="44" fontId="2" fillId="4" borderId="15" xfId="0" applyNumberFormat="1" applyFont="1" applyFill="1" applyBorder="1" applyAlignment="1" applyProtection="1">
      <alignment horizontal="right" vertical="center"/>
      <protection locked="0"/>
    </xf>
    <xf numFmtId="44" fontId="2" fillId="4" borderId="1" xfId="0" applyNumberFormat="1" applyFont="1" applyFill="1" applyBorder="1" applyAlignment="1" applyProtection="1">
      <alignment vertical="center"/>
      <protection locked="0"/>
    </xf>
    <xf numFmtId="44" fontId="2" fillId="4" borderId="0" xfId="0" applyNumberFormat="1" applyFont="1" applyFill="1" applyAlignment="1" applyProtection="1">
      <alignment horizontal="right" vertical="center"/>
      <protection locked="0"/>
    </xf>
    <xf numFmtId="44" fontId="2" fillId="4" borderId="14" xfId="0" applyNumberFormat="1" applyFont="1" applyFill="1" applyBorder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44" fontId="2" fillId="0" borderId="0" xfId="0" applyNumberFormat="1" applyFont="1" applyProtection="1">
      <protection locked="0"/>
    </xf>
    <xf numFmtId="1" fontId="2" fillId="4" borderId="0" xfId="0" applyNumberFormat="1" applyFont="1" applyFill="1" applyAlignment="1" applyProtection="1">
      <alignment horizontal="center" vertical="center"/>
      <protection locked="0"/>
    </xf>
    <xf numFmtId="44" fontId="1" fillId="4" borderId="0" xfId="0" applyNumberFormat="1" applyFont="1" applyFill="1" applyAlignment="1" applyProtection="1">
      <alignment horizontal="center"/>
      <protection locked="0"/>
    </xf>
    <xf numFmtId="44" fontId="1" fillId="4" borderId="0" xfId="0" applyNumberFormat="1" applyFont="1" applyFill="1" applyProtection="1">
      <protection locked="0"/>
    </xf>
    <xf numFmtId="15" fontId="14" fillId="4" borderId="0" xfId="0" applyNumberFormat="1" applyFont="1" applyFill="1" applyProtection="1"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44" fontId="5" fillId="0" borderId="0" xfId="0" applyNumberFormat="1" applyFont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44" fontId="1" fillId="0" borderId="0" xfId="0" applyNumberFormat="1" applyFont="1" applyProtection="1">
      <protection locked="0"/>
    </xf>
    <xf numFmtId="44" fontId="2" fillId="0" borderId="1" xfId="0" applyNumberFormat="1" applyFont="1" applyBorder="1" applyAlignment="1" applyProtection="1">
      <alignment horizontal="center" vertical="center"/>
      <protection locked="0"/>
    </xf>
    <xf numFmtId="44" fontId="1" fillId="0" borderId="0" xfId="0" applyNumberFormat="1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4" fontId="11" fillId="0" borderId="0" xfId="0" applyNumberFormat="1" applyFont="1" applyAlignment="1" applyProtection="1">
      <alignment horizontal="left" vertical="center"/>
      <protection locked="0"/>
    </xf>
    <xf numFmtId="44" fontId="2" fillId="0" borderId="1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44" fontId="1" fillId="4" borderId="0" xfId="0" applyNumberFormat="1" applyFont="1" applyFill="1" applyAlignment="1" applyProtection="1">
      <alignment vertical="center"/>
      <protection locked="0"/>
    </xf>
    <xf numFmtId="0" fontId="1" fillId="0" borderId="2" xfId="0" applyFont="1" applyBorder="1" applyProtection="1">
      <protection locked="0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44" fontId="2" fillId="0" borderId="2" xfId="0" applyNumberFormat="1" applyFont="1" applyBorder="1" applyAlignment="1" applyProtection="1">
      <alignment horizontal="center" vertical="center" wrapText="1"/>
      <protection locked="0"/>
    </xf>
    <xf numFmtId="44" fontId="2" fillId="0" borderId="5" xfId="0" applyNumberFormat="1" applyFont="1" applyBorder="1" applyAlignment="1" applyProtection="1">
      <alignment horizontal="center" vertical="center" wrapText="1"/>
      <protection locked="0"/>
    </xf>
    <xf numFmtId="44" fontId="2" fillId="0" borderId="8" xfId="0" applyNumberFormat="1" applyFont="1" applyBorder="1" applyAlignment="1" applyProtection="1">
      <alignment horizontal="center" vertical="center"/>
      <protection locked="0"/>
    </xf>
    <xf numFmtId="44" fontId="1" fillId="4" borderId="10" xfId="0" applyNumberFormat="1" applyFont="1" applyFill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44" fontId="11" fillId="0" borderId="10" xfId="0" applyNumberFormat="1" applyFont="1" applyBorder="1" applyAlignment="1" applyProtection="1">
      <alignment horizontal="left" vertical="center"/>
      <protection locked="0"/>
    </xf>
    <xf numFmtId="44" fontId="11" fillId="0" borderId="11" xfId="0" applyNumberFormat="1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1" fontId="23" fillId="0" borderId="1" xfId="0" applyNumberFormat="1" applyFont="1" applyBorder="1" applyAlignment="1" applyProtection="1">
      <alignment horizontal="center" vertical="center" wrapText="1"/>
      <protection locked="0"/>
    </xf>
    <xf numFmtId="1" fontId="11" fillId="7" borderId="8" xfId="0" applyNumberFormat="1" applyFont="1" applyFill="1" applyBorder="1" applyAlignment="1" applyProtection="1">
      <alignment horizontal="left" vertical="center"/>
      <protection locked="0"/>
    </xf>
    <xf numFmtId="1" fontId="11" fillId="7" borderId="9" xfId="0" applyNumberFormat="1" applyFont="1" applyFill="1" applyBorder="1" applyAlignment="1" applyProtection="1">
      <alignment horizontal="left" vertical="center"/>
      <protection locked="0"/>
    </xf>
    <xf numFmtId="1" fontId="1" fillId="7" borderId="9" xfId="0" applyNumberFormat="1" applyFont="1" applyFill="1" applyBorder="1" applyAlignment="1" applyProtection="1">
      <alignment horizontal="center" vertical="center"/>
      <protection locked="0"/>
    </xf>
    <xf numFmtId="1" fontId="1" fillId="7" borderId="9" xfId="0" applyNumberFormat="1" applyFont="1" applyFill="1" applyBorder="1" applyAlignment="1" applyProtection="1">
      <alignment horizontal="left" vertical="center"/>
      <protection locked="0"/>
    </xf>
    <xf numFmtId="44" fontId="1" fillId="4" borderId="1" xfId="0" applyNumberFormat="1" applyFont="1" applyFill="1" applyBorder="1" applyAlignment="1" applyProtection="1">
      <alignment horizontal="left" vertical="center"/>
      <protection locked="0"/>
    </xf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44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1" fontId="1" fillId="5" borderId="0" xfId="0" applyNumberFormat="1" applyFont="1" applyFill="1" applyAlignment="1">
      <alignment horizontal="center" vertical="center"/>
    </xf>
    <xf numFmtId="1" fontId="1" fillId="5" borderId="12" xfId="0" applyNumberFormat="1" applyFont="1" applyFill="1" applyBorder="1" applyAlignment="1">
      <alignment horizontal="center" vertical="center"/>
    </xf>
    <xf numFmtId="0" fontId="1" fillId="9" borderId="0" xfId="0" applyFont="1" applyFill="1"/>
    <xf numFmtId="0" fontId="25" fillId="9" borderId="16" xfId="0" applyFont="1" applyFill="1" applyBorder="1" applyAlignment="1">
      <alignment wrapText="1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0" xfId="0" applyFont="1" applyFill="1"/>
    <xf numFmtId="0" fontId="25" fillId="10" borderId="16" xfId="0" applyFont="1" applyFill="1" applyBorder="1" applyAlignment="1">
      <alignment wrapText="1"/>
    </xf>
    <xf numFmtId="0" fontId="25" fillId="11" borderId="16" xfId="0" applyFont="1" applyFill="1" applyBorder="1" applyAlignment="1">
      <alignment wrapText="1"/>
    </xf>
    <xf numFmtId="0" fontId="1" fillId="0" borderId="0" xfId="0" applyFont="1" applyAlignment="1">
      <alignment horizontal="left" vertical="center"/>
    </xf>
    <xf numFmtId="0" fontId="27" fillId="4" borderId="0" xfId="1" applyFont="1" applyFill="1"/>
    <xf numFmtId="0" fontId="18" fillId="4" borderId="0" xfId="0" applyFont="1" applyFill="1"/>
    <xf numFmtId="0" fontId="2" fillId="3" borderId="1" xfId="0" applyFont="1" applyFill="1" applyBorder="1" applyAlignment="1" applyProtection="1">
      <alignment horizontal="left" vertical="center"/>
      <protection locked="0"/>
    </xf>
    <xf numFmtId="44" fontId="2" fillId="0" borderId="8" xfId="0" applyNumberFormat="1" applyFont="1" applyBorder="1" applyAlignment="1">
      <alignment horizontal="center" vertical="center" wrapText="1"/>
    </xf>
    <xf numFmtId="0" fontId="0" fillId="4" borderId="14" xfId="0" applyFill="1" applyBorder="1" applyAlignment="1">
      <alignment vertical="center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14" fillId="4" borderId="3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top"/>
    </xf>
    <xf numFmtId="44" fontId="2" fillId="4" borderId="15" xfId="0" applyNumberFormat="1" applyFont="1" applyFill="1" applyBorder="1" applyAlignment="1" applyProtection="1">
      <alignment vertical="center"/>
      <protection locked="0"/>
    </xf>
    <xf numFmtId="0" fontId="1" fillId="4" borderId="1" xfId="0" applyFont="1" applyFill="1" applyBorder="1" applyProtection="1">
      <protection locked="0"/>
    </xf>
    <xf numFmtId="1" fontId="1" fillId="5" borderId="10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1" fontId="1" fillId="5" borderId="8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left" vertical="center"/>
    </xf>
    <xf numFmtId="44" fontId="1" fillId="0" borderId="1" xfId="0" applyNumberFormat="1" applyFont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left" vertical="center"/>
    </xf>
    <xf numFmtId="1" fontId="1" fillId="5" borderId="7" xfId="0" applyNumberFormat="1" applyFont="1" applyFill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1" fillId="7" borderId="6" xfId="0" applyNumberFormat="1" applyFont="1" applyFill="1" applyBorder="1" applyAlignment="1">
      <alignment horizontal="left" vertical="center"/>
    </xf>
    <xf numFmtId="1" fontId="1" fillId="7" borderId="6" xfId="0" applyNumberFormat="1" applyFont="1" applyFill="1" applyBorder="1" applyAlignment="1">
      <alignment horizontal="center" vertical="center"/>
    </xf>
    <xf numFmtId="1" fontId="1" fillId="7" borderId="6" xfId="0" applyNumberFormat="1" applyFont="1" applyFill="1" applyBorder="1" applyAlignment="1">
      <alignment horizontal="left" vertical="center"/>
    </xf>
    <xf numFmtId="44" fontId="1" fillId="0" borderId="0" xfId="0" applyNumberFormat="1" applyFont="1" applyAlignment="1">
      <alignment horizontal="left" vertical="center"/>
    </xf>
    <xf numFmtId="44" fontId="1" fillId="0" borderId="14" xfId="0" applyNumberFormat="1" applyFont="1" applyBorder="1" applyAlignment="1">
      <alignment horizontal="left" vertical="center"/>
    </xf>
    <xf numFmtId="44" fontId="1" fillId="0" borderId="2" xfId="0" applyNumberFormat="1" applyFont="1" applyBorder="1" applyAlignment="1">
      <alignment horizontal="left" vertical="center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44" fontId="3" fillId="0" borderId="3" xfId="0" applyNumberFormat="1" applyFont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0" fillId="4" borderId="14" xfId="0" applyFill="1" applyBorder="1" applyAlignment="1" applyProtection="1">
      <alignment vertical="center"/>
      <protection locked="0"/>
    </xf>
    <xf numFmtId="0" fontId="0" fillId="4" borderId="0" xfId="0" applyFill="1" applyAlignment="1">
      <alignment vertical="center"/>
    </xf>
    <xf numFmtId="0" fontId="21" fillId="4" borderId="0" xfId="0" applyFont="1" applyFill="1" applyAlignment="1">
      <alignment horizontal="right" vertical="center"/>
    </xf>
    <xf numFmtId="0" fontId="0" fillId="4" borderId="0" xfId="0" applyFill="1"/>
    <xf numFmtId="1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4" fontId="2" fillId="0" borderId="8" xfId="0" applyNumberFormat="1" applyFont="1" applyBorder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0" fillId="4" borderId="14" xfId="0" applyFill="1" applyBorder="1" applyProtection="1"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11" borderId="1" xfId="0" applyFont="1" applyFill="1" applyBorder="1"/>
    <xf numFmtId="0" fontId="1" fillId="11" borderId="1" xfId="0" applyFont="1" applyFill="1" applyBorder="1" applyAlignment="1">
      <alignment horizontal="center"/>
    </xf>
    <xf numFmtId="2" fontId="1" fillId="11" borderId="1" xfId="0" applyNumberFormat="1" applyFont="1" applyFill="1" applyBorder="1" applyAlignment="1">
      <alignment horizontal="left" vertical="center"/>
    </xf>
    <xf numFmtId="0" fontId="4" fillId="6" borderId="13" xfId="0" applyFont="1" applyFill="1" applyBorder="1" applyAlignment="1" applyProtection="1">
      <alignment horizontal="center" vertical="center" textRotation="90"/>
      <protection locked="0"/>
    </xf>
    <xf numFmtId="0" fontId="0" fillId="0" borderId="0" xfId="0" applyProtection="1">
      <protection locked="0"/>
    </xf>
    <xf numFmtId="0" fontId="0" fillId="4" borderId="6" xfId="0" applyFill="1" applyBorder="1"/>
    <xf numFmtId="0" fontId="0" fillId="4" borderId="3" xfId="0" applyFill="1" applyBorder="1"/>
    <xf numFmtId="0" fontId="0" fillId="0" borderId="10" xfId="0" applyBorder="1" applyAlignment="1">
      <alignment vertical="center"/>
    </xf>
    <xf numFmtId="0" fontId="2" fillId="4" borderId="13" xfId="0" applyFont="1" applyFill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4" borderId="1" xfId="0" applyFont="1" applyFill="1" applyBorder="1"/>
    <xf numFmtId="1" fontId="1" fillId="0" borderId="1" xfId="0" applyNumberFormat="1" applyFont="1" applyBorder="1" applyAlignment="1">
      <alignment horizontal="left" vertical="center"/>
    </xf>
    <xf numFmtId="44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 applyProtection="1">
      <alignment horizontal="center" vertical="center"/>
      <protection locked="0"/>
    </xf>
    <xf numFmtId="44" fontId="2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" fontId="23" fillId="0" borderId="3" xfId="0" applyNumberFormat="1" applyFont="1" applyBorder="1" applyAlignment="1" applyProtection="1">
      <alignment horizontal="center" vertical="center" wrapText="1"/>
      <protection locked="0"/>
    </xf>
    <xf numFmtId="1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Protection="1"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1" fontId="14" fillId="3" borderId="9" xfId="0" applyNumberFormat="1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6" borderId="0" xfId="0" applyFill="1" applyProtection="1">
      <protection locked="0"/>
    </xf>
    <xf numFmtId="0" fontId="0" fillId="6" borderId="14" xfId="0" applyFill="1" applyBorder="1" applyProtection="1">
      <protection locked="0"/>
    </xf>
    <xf numFmtId="0" fontId="1" fillId="0" borderId="10" xfId="0" applyFont="1" applyBorder="1" applyAlignment="1">
      <alignment vertical="center"/>
    </xf>
    <xf numFmtId="2" fontId="1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4" fontId="2" fillId="0" borderId="2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left" vertical="center"/>
    </xf>
    <xf numFmtId="44" fontId="2" fillId="0" borderId="8" xfId="0" applyNumberFormat="1" applyFont="1" applyBorder="1" applyAlignment="1">
      <alignment horizontal="left" vertical="center"/>
    </xf>
    <xf numFmtId="44" fontId="2" fillId="0" borderId="10" xfId="0" applyNumberFormat="1" applyFont="1" applyBorder="1" applyAlignment="1">
      <alignment horizontal="left" vertical="center"/>
    </xf>
    <xf numFmtId="0" fontId="1" fillId="4" borderId="0" xfId="0" applyFont="1" applyFill="1" applyAlignment="1">
      <alignment horizontal="left"/>
    </xf>
    <xf numFmtId="44" fontId="2" fillId="0" borderId="8" xfId="0" applyNumberFormat="1" applyFont="1" applyBorder="1" applyAlignment="1">
      <alignment vertical="center"/>
    </xf>
    <xf numFmtId="44" fontId="2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4" borderId="5" xfId="0" applyFill="1" applyBorder="1"/>
    <xf numFmtId="1" fontId="2" fillId="0" borderId="2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left" vertical="center"/>
      <protection locked="0"/>
    </xf>
    <xf numFmtId="44" fontId="2" fillId="0" borderId="3" xfId="0" applyNumberFormat="1" applyFont="1" applyBorder="1" applyAlignment="1" applyProtection="1">
      <alignment horizontal="left" vertical="center"/>
      <protection locked="0"/>
    </xf>
    <xf numFmtId="0" fontId="3" fillId="3" borderId="8" xfId="0" applyFont="1" applyFill="1" applyBorder="1" applyAlignment="1">
      <alignment vertical="center"/>
    </xf>
    <xf numFmtId="0" fontId="0" fillId="3" borderId="9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1" fillId="0" borderId="12" xfId="0" applyFont="1" applyBorder="1" applyAlignment="1" applyProtection="1">
      <alignment horizontal="left" vertical="center"/>
      <protection locked="0"/>
    </xf>
    <xf numFmtId="44" fontId="2" fillId="0" borderId="6" xfId="0" applyNumberFormat="1" applyFont="1" applyBorder="1" applyAlignment="1" applyProtection="1">
      <alignment horizontal="left" vertical="center"/>
      <protection locked="0"/>
    </xf>
    <xf numFmtId="1" fontId="1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/>
      <protection locked="0"/>
    </xf>
    <xf numFmtId="1" fontId="11" fillId="0" borderId="1" xfId="0" applyNumberFormat="1" applyFont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1" fontId="11" fillId="5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1" fontId="11" fillId="5" borderId="2" xfId="0" applyNumberFormat="1" applyFont="1" applyFill="1" applyBorder="1" applyAlignment="1" applyProtection="1">
      <alignment horizontal="left" vertical="center"/>
      <protection locked="0"/>
    </xf>
    <xf numFmtId="1" fontId="11" fillId="2" borderId="2" xfId="0" applyNumberFormat="1" applyFont="1" applyFill="1" applyBorder="1" applyAlignment="1" applyProtection="1">
      <alignment horizontal="left" vertical="center"/>
      <protection locked="0"/>
    </xf>
    <xf numFmtId="44" fontId="12" fillId="0" borderId="2" xfId="0" applyNumberFormat="1" applyFont="1" applyBorder="1" applyAlignment="1" applyProtection="1">
      <alignment horizontal="left" vertical="center"/>
      <protection locked="0"/>
    </xf>
    <xf numFmtId="1" fontId="11" fillId="0" borderId="2" xfId="0" applyNumberFormat="1" applyFont="1" applyBorder="1" applyAlignment="1" applyProtection="1">
      <alignment horizontal="left" vertical="center"/>
      <protection locked="0"/>
    </xf>
    <xf numFmtId="44" fontId="11" fillId="0" borderId="2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1" fontId="20" fillId="0" borderId="1" xfId="0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44" fontId="11" fillId="0" borderId="1" xfId="0" applyNumberFormat="1" applyFont="1" applyBorder="1" applyAlignment="1" applyProtection="1">
      <alignment horizontal="left"/>
      <protection locked="0"/>
    </xf>
    <xf numFmtId="1" fontId="18" fillId="4" borderId="0" xfId="0" applyNumberFormat="1" applyFont="1" applyFill="1" applyAlignment="1" applyProtection="1">
      <alignment horizontal="left" vertical="top"/>
      <protection locked="0"/>
    </xf>
    <xf numFmtId="0" fontId="17" fillId="0" borderId="0" xfId="0" applyFont="1" applyProtection="1">
      <protection locked="0"/>
    </xf>
    <xf numFmtId="0" fontId="2" fillId="4" borderId="13" xfId="0" applyFont="1" applyFill="1" applyBorder="1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1" xfId="0" applyBorder="1" applyAlignment="1" applyProtection="1">
      <alignment horizontal="right" vertical="center" wrapText="1"/>
      <protection locked="0"/>
    </xf>
    <xf numFmtId="0" fontId="19" fillId="4" borderId="5" xfId="0" applyFont="1" applyFill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5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1" fillId="4" borderId="9" xfId="0" applyFont="1" applyFill="1" applyBorder="1" applyAlignment="1" applyProtection="1">
      <alignment horizontal="center" vertical="center"/>
      <protection locked="0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right" vertical="center"/>
      <protection locked="0"/>
    </xf>
    <xf numFmtId="0" fontId="0" fillId="4" borderId="9" xfId="0" applyFill="1" applyBorder="1" applyAlignment="1" applyProtection="1">
      <alignment horizontal="right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0" fillId="0" borderId="0" xfId="0" applyFont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6" borderId="11" xfId="0" applyFont="1" applyFill="1" applyBorder="1" applyAlignment="1" applyProtection="1">
      <alignment horizontal="center" vertical="center" textRotation="90"/>
      <protection locked="0"/>
    </xf>
    <xf numFmtId="0" fontId="0" fillId="0" borderId="12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4" borderId="9" xfId="0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1" fillId="4" borderId="0" xfId="0" applyFont="1" applyFill="1" applyAlignment="1">
      <alignment horizontal="right" vertical="center"/>
    </xf>
    <xf numFmtId="0" fontId="21" fillId="4" borderId="12" xfId="0" applyFont="1" applyFill="1" applyBorder="1" applyAlignment="1">
      <alignment horizontal="right" vertical="center"/>
    </xf>
    <xf numFmtId="1" fontId="30" fillId="4" borderId="0" xfId="0" applyNumberFormat="1" applyFont="1" applyFill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28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/>
    <xf numFmtId="0" fontId="0" fillId="0" borderId="1" xfId="0" applyBorder="1"/>
    <xf numFmtId="1" fontId="11" fillId="0" borderId="9" xfId="0" applyNumberFormat="1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1" fontId="23" fillId="0" borderId="11" xfId="0" applyNumberFormat="1" applyFont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1" fillId="0" borderId="12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jpe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jpeg"/><Relationship Id="rId5" Type="http://schemas.openxmlformats.org/officeDocument/2006/relationships/image" Target="../media/image7.png"/><Relationship Id="rId15" Type="http://schemas.openxmlformats.org/officeDocument/2006/relationships/image" Target="../media/image17.jpe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13" Type="http://schemas.openxmlformats.org/officeDocument/2006/relationships/image" Target="../media/image30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5" Type="http://schemas.openxmlformats.org/officeDocument/2006/relationships/image" Target="../media/image2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13" Type="http://schemas.openxmlformats.org/officeDocument/2006/relationships/image" Target="../media/image44.jpeg"/><Relationship Id="rId3" Type="http://schemas.openxmlformats.org/officeDocument/2006/relationships/image" Target="../media/image34.png"/><Relationship Id="rId7" Type="http://schemas.openxmlformats.org/officeDocument/2006/relationships/image" Target="../media/image38.png"/><Relationship Id="rId12" Type="http://schemas.openxmlformats.org/officeDocument/2006/relationships/image" Target="../media/image43.jpeg"/><Relationship Id="rId17" Type="http://schemas.openxmlformats.org/officeDocument/2006/relationships/image" Target="../media/image48.jpeg"/><Relationship Id="rId2" Type="http://schemas.openxmlformats.org/officeDocument/2006/relationships/image" Target="../media/image33.png"/><Relationship Id="rId16" Type="http://schemas.openxmlformats.org/officeDocument/2006/relationships/image" Target="../media/image47.jpeg"/><Relationship Id="rId1" Type="http://schemas.openxmlformats.org/officeDocument/2006/relationships/image" Target="../media/image32.png"/><Relationship Id="rId6" Type="http://schemas.openxmlformats.org/officeDocument/2006/relationships/image" Target="../media/image37.png"/><Relationship Id="rId11" Type="http://schemas.openxmlformats.org/officeDocument/2006/relationships/image" Target="../media/image42.jpeg"/><Relationship Id="rId5" Type="http://schemas.openxmlformats.org/officeDocument/2006/relationships/image" Target="../media/image36.png"/><Relationship Id="rId15" Type="http://schemas.openxmlformats.org/officeDocument/2006/relationships/image" Target="../media/image46.jpeg"/><Relationship Id="rId10" Type="http://schemas.openxmlformats.org/officeDocument/2006/relationships/image" Target="../media/image41.jpeg"/><Relationship Id="rId4" Type="http://schemas.openxmlformats.org/officeDocument/2006/relationships/image" Target="../media/image35.png"/><Relationship Id="rId9" Type="http://schemas.openxmlformats.org/officeDocument/2006/relationships/image" Target="../media/image40.jpeg"/><Relationship Id="rId14" Type="http://schemas.openxmlformats.org/officeDocument/2006/relationships/image" Target="../media/image4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234711</xdr:colOff>
      <xdr:row>0</xdr:row>
      <xdr:rowOff>217715</xdr:rowOff>
    </xdr:from>
    <xdr:to>
      <xdr:col>20</xdr:col>
      <xdr:colOff>795600</xdr:colOff>
      <xdr:row>0</xdr:row>
      <xdr:rowOff>855890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66DE25-F010-4EAA-8D82-171FF2826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711" y="217715"/>
          <a:ext cx="1978932" cy="638175"/>
        </a:xfrm>
        <a:prstGeom prst="rect">
          <a:avLst/>
        </a:prstGeom>
      </xdr:spPr>
    </xdr:pic>
    <xdr:clientData/>
  </xdr:twoCellAnchor>
  <xdr:twoCellAnchor editAs="absolute">
    <xdr:from>
      <xdr:col>0</xdr:col>
      <xdr:colOff>298557</xdr:colOff>
      <xdr:row>0</xdr:row>
      <xdr:rowOff>27213</xdr:rowOff>
    </xdr:from>
    <xdr:to>
      <xdr:col>1</xdr:col>
      <xdr:colOff>757998</xdr:colOff>
      <xdr:row>0</xdr:row>
      <xdr:rowOff>878748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2C1B94-BDF7-459A-AF63-AB86EB6CE5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419"/>
        <a:stretch/>
      </xdr:blipFill>
      <xdr:spPr>
        <a:xfrm>
          <a:off x="298557" y="27213"/>
          <a:ext cx="854048" cy="851535"/>
        </a:xfrm>
        <a:prstGeom prst="rect">
          <a:avLst/>
        </a:prstGeom>
      </xdr:spPr>
    </xdr:pic>
    <xdr:clientData/>
  </xdr:twoCellAnchor>
  <xdr:twoCellAnchor>
    <xdr:from>
      <xdr:col>0</xdr:col>
      <xdr:colOff>40821</xdr:colOff>
      <xdr:row>0</xdr:row>
      <xdr:rowOff>268941</xdr:rowOff>
    </xdr:from>
    <xdr:to>
      <xdr:col>20</xdr:col>
      <xdr:colOff>1006928</xdr:colOff>
      <xdr:row>0</xdr:row>
      <xdr:rowOff>683558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3BB238-8909-4236-822A-997FE1C8B5A1}"/>
            </a:ext>
          </a:extLst>
        </xdr:cNvPr>
        <xdr:cNvSpPr txBox="1"/>
      </xdr:nvSpPr>
      <xdr:spPr>
        <a:xfrm>
          <a:off x="40821" y="268941"/>
          <a:ext cx="13797643" cy="4146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0">
              <a:latin typeface="Arial Rounded MT Bold" panose="020F0704030504030204" pitchFamily="34" charset="0"/>
              <a:cs typeface="Aharoni" panose="020B0604020202020204" pitchFamily="2" charset="-79"/>
            </a:rPr>
            <a:t>AW2027 ORDER FORM</a:t>
          </a:r>
        </a:p>
      </xdr:txBody>
    </xdr:sp>
    <xdr:clientData/>
  </xdr:twoCellAnchor>
  <xdr:oneCellAnchor>
    <xdr:from>
      <xdr:col>1</xdr:col>
      <xdr:colOff>13607</xdr:colOff>
      <xdr:row>1</xdr:row>
      <xdr:rowOff>176893</xdr:rowOff>
    </xdr:from>
    <xdr:ext cx="1864179" cy="4762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4519C0-B99C-31A1-5BCF-2253B578B4E4}"/>
            </a:ext>
          </a:extLst>
        </xdr:cNvPr>
        <xdr:cNvSpPr txBox="1"/>
      </xdr:nvSpPr>
      <xdr:spPr>
        <a:xfrm>
          <a:off x="408214" y="1129393"/>
          <a:ext cx="1864179" cy="476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AU" sz="1100" b="1">
              <a:solidFill>
                <a:srgbClr val="FF0000"/>
              </a:solidFill>
            </a:rPr>
            <a:t>Hover your mouse of the print </a:t>
          </a:r>
        </a:p>
        <a:p>
          <a:pPr algn="ctr"/>
          <a:r>
            <a:rPr lang="en-AU" sz="1100" b="1">
              <a:solidFill>
                <a:srgbClr val="FF0000"/>
              </a:solidFill>
            </a:rPr>
            <a:t>name to see the print swatch</a:t>
          </a:r>
        </a:p>
      </xdr:txBody>
    </xdr:sp>
    <xdr:clientData/>
  </xdr:oneCellAnchor>
  <xdr:twoCellAnchor>
    <xdr:from>
      <xdr:col>1</xdr:col>
      <xdr:colOff>707571</xdr:colOff>
      <xdr:row>3</xdr:row>
      <xdr:rowOff>136070</xdr:rowOff>
    </xdr:from>
    <xdr:to>
      <xdr:col>1</xdr:col>
      <xdr:colOff>1061356</xdr:colOff>
      <xdr:row>4</xdr:row>
      <xdr:rowOff>13606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id="{9F244030-B40E-A271-77F5-FE65D74C8B27}"/>
            </a:ext>
          </a:extLst>
        </xdr:cNvPr>
        <xdr:cNvSpPr/>
      </xdr:nvSpPr>
      <xdr:spPr>
        <a:xfrm>
          <a:off x="1102178" y="1523999"/>
          <a:ext cx="353785" cy="367393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</xdr:colOff>
      <xdr:row>0</xdr:row>
      <xdr:rowOff>241728</xdr:rowOff>
    </xdr:from>
    <xdr:to>
      <xdr:col>22</xdr:col>
      <xdr:colOff>925286</xdr:colOff>
      <xdr:row>0</xdr:row>
      <xdr:rowOff>656345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0CD84D5-56E7-40F8-890D-4738554E55D5}"/>
            </a:ext>
          </a:extLst>
        </xdr:cNvPr>
        <xdr:cNvSpPr txBox="1"/>
      </xdr:nvSpPr>
      <xdr:spPr>
        <a:xfrm>
          <a:off x="13607" y="241728"/>
          <a:ext cx="15980229" cy="4146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0">
              <a:latin typeface="Arial Rounded MT Bold" panose="020F0704030504030204" pitchFamily="34" charset="0"/>
              <a:cs typeface="Aharoni" panose="020B0604020202020204" pitchFamily="2" charset="-79"/>
            </a:rPr>
            <a:t>AW2027 ORDER FORM</a:t>
          </a:r>
        </a:p>
      </xdr:txBody>
    </xdr:sp>
    <xdr:clientData/>
  </xdr:twoCellAnchor>
  <xdr:twoCellAnchor editAs="oneCell">
    <xdr:from>
      <xdr:col>20</xdr:col>
      <xdr:colOff>217714</xdr:colOff>
      <xdr:row>0</xdr:row>
      <xdr:rowOff>272143</xdr:rowOff>
    </xdr:from>
    <xdr:to>
      <xdr:col>22</xdr:col>
      <xdr:colOff>846416</xdr:colOff>
      <xdr:row>0</xdr:row>
      <xdr:rowOff>910318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EE8C2F-A62F-4FD6-9184-287248CF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0" y="272143"/>
          <a:ext cx="2038896" cy="638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217714</xdr:colOff>
      <xdr:row>0</xdr:row>
      <xdr:rowOff>116117</xdr:rowOff>
    </xdr:from>
    <xdr:to>
      <xdr:col>17</xdr:col>
      <xdr:colOff>627060</xdr:colOff>
      <xdr:row>0</xdr:row>
      <xdr:rowOff>930729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2B43F8-12FD-4445-AB59-E496553B6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19857" y="116117"/>
          <a:ext cx="1906132" cy="814612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0</xdr:row>
      <xdr:rowOff>88900</xdr:rowOff>
    </xdr:from>
    <xdr:to>
      <xdr:col>1</xdr:col>
      <xdr:colOff>844443</xdr:colOff>
      <xdr:row>0</xdr:row>
      <xdr:rowOff>940435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04B0EDC-C194-4921-98AA-3447B33BCE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419"/>
        <a:stretch/>
      </xdr:blipFill>
      <xdr:spPr>
        <a:xfrm>
          <a:off x="393700" y="88900"/>
          <a:ext cx="844443" cy="851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95250</xdr:rowOff>
    </xdr:from>
    <xdr:to>
      <xdr:col>18</xdr:col>
      <xdr:colOff>0</xdr:colOff>
      <xdr:row>0</xdr:row>
      <xdr:rowOff>509867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6A50871-1DF9-49C9-A039-B4E922643BEF}"/>
            </a:ext>
          </a:extLst>
        </xdr:cNvPr>
        <xdr:cNvSpPr txBox="1"/>
      </xdr:nvSpPr>
      <xdr:spPr>
        <a:xfrm>
          <a:off x="0" y="95250"/>
          <a:ext cx="11593286" cy="4146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0">
              <a:latin typeface="Arial Rounded MT Bold" panose="020F0704030504030204" pitchFamily="34" charset="0"/>
              <a:cs typeface="Aharoni" panose="020B0604020202020204" pitchFamily="2" charset="-79"/>
            </a:rPr>
            <a:t>AW2026 ORDER FORM</a:t>
          </a:r>
        </a:p>
      </xdr:txBody>
    </xdr:sp>
    <xdr:clientData/>
  </xdr:twoCellAnchor>
  <xdr:oneCellAnchor>
    <xdr:from>
      <xdr:col>1</xdr:col>
      <xdr:colOff>172358</xdr:colOff>
      <xdr:row>4</xdr:row>
      <xdr:rowOff>185965</xdr:rowOff>
    </xdr:from>
    <xdr:ext cx="1487714" cy="77560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07547F-1F20-4023-8354-5C23D9D6269D}"/>
            </a:ext>
          </a:extLst>
        </xdr:cNvPr>
        <xdr:cNvSpPr txBox="1"/>
      </xdr:nvSpPr>
      <xdr:spPr>
        <a:xfrm>
          <a:off x="580572" y="1800679"/>
          <a:ext cx="1487714" cy="7756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AU" sz="1100" b="1">
              <a:solidFill>
                <a:srgbClr val="FF0000"/>
              </a:solidFill>
            </a:rPr>
            <a:t>Hover your mouse of the </a:t>
          </a:r>
        </a:p>
        <a:p>
          <a:pPr algn="ctr"/>
          <a:r>
            <a:rPr lang="en-AU" sz="1100" b="1">
              <a:solidFill>
                <a:srgbClr val="FF0000"/>
              </a:solidFill>
            </a:rPr>
            <a:t>print name to see the </a:t>
          </a:r>
        </a:p>
        <a:p>
          <a:pPr algn="ctr"/>
          <a:r>
            <a:rPr lang="en-AU" sz="1100" b="1">
              <a:solidFill>
                <a:srgbClr val="FF0000"/>
              </a:solidFill>
            </a:rPr>
            <a:t>print swatch</a:t>
          </a:r>
        </a:p>
      </xdr:txBody>
    </xdr:sp>
    <xdr:clientData/>
  </xdr:oneCellAnchor>
  <xdr:twoCellAnchor>
    <xdr:from>
      <xdr:col>0</xdr:col>
      <xdr:colOff>394609</xdr:colOff>
      <xdr:row>5</xdr:row>
      <xdr:rowOff>335644</xdr:rowOff>
    </xdr:from>
    <xdr:to>
      <xdr:col>1</xdr:col>
      <xdr:colOff>340180</xdr:colOff>
      <xdr:row>5</xdr:row>
      <xdr:rowOff>607786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5B1E9E41-46A4-458B-8658-05C94BB7A15C}"/>
            </a:ext>
          </a:extLst>
        </xdr:cNvPr>
        <xdr:cNvSpPr/>
      </xdr:nvSpPr>
      <xdr:spPr>
        <a:xfrm>
          <a:off x="394609" y="2177144"/>
          <a:ext cx="353785" cy="272142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57711</xdr:colOff>
      <xdr:row>0</xdr:row>
      <xdr:rowOff>0</xdr:rowOff>
    </xdr:from>
    <xdr:to>
      <xdr:col>1</xdr:col>
      <xdr:colOff>911759</xdr:colOff>
      <xdr:row>5</xdr:row>
      <xdr:rowOff>35106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114040-4458-4CBF-BF5C-5C4EEE0808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419"/>
        <a:stretch/>
      </xdr:blipFill>
      <xdr:spPr>
        <a:xfrm>
          <a:off x="343461" y="0"/>
          <a:ext cx="854048" cy="84473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10407</xdr:rowOff>
    </xdr:from>
    <xdr:to>
      <xdr:col>13</xdr:col>
      <xdr:colOff>590549</xdr:colOff>
      <xdr:row>3</xdr:row>
      <xdr:rowOff>44024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7427849-C106-4A09-916B-DA31695D365A}"/>
            </a:ext>
          </a:extLst>
        </xdr:cNvPr>
        <xdr:cNvSpPr txBox="1"/>
      </xdr:nvSpPr>
      <xdr:spPr>
        <a:xfrm>
          <a:off x="0" y="172332"/>
          <a:ext cx="9401174" cy="357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0">
              <a:latin typeface="Arial Rounded MT Bold" panose="020F0704030504030204" pitchFamily="34" charset="0"/>
              <a:cs typeface="Aharoni" panose="020B0604020202020204" pitchFamily="2" charset="-79"/>
            </a:rPr>
            <a:t>NEW CUSTOMER CREDIT APPLICATION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olyn Welden" id="{136D7D7A-598E-43BB-963B-70115A9F6C57}" userId="Carolyn Welden" providerId="Non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4" dT="2020-05-19T05:29:37.22" personId="{136D7D7A-598E-43BB-963B-70115A9F6C57}" id="{1509BA19-00C2-42FF-B8CF-76C871C1D4DF}">
    <text>52cm Buckets - What's the difference? 
The toddler bucket brim insert is softer, not as firm as the Classic bucket brim. 52cm Toddler bucket is for young, large headed kids that have a little space between their shoulders and their ears. More often than not kids of the age range are ready for the classic bucket &amp; brim.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youtube.com/watch?v=lp_YLdXLo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D9E2-34BE-474A-B339-2D87D92AF298}">
  <sheetPr codeName="Sheet1" filterMode="1">
    <pageSetUpPr fitToPage="1"/>
  </sheetPr>
  <dimension ref="A1:AD93"/>
  <sheetViews>
    <sheetView tabSelected="1" view="pageBreakPreview" zoomScale="70" zoomScaleNormal="70" zoomScaleSheetLayoutView="70" zoomScalePageLayoutView="7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77" sqref="A77:XFD77"/>
    </sheetView>
  </sheetViews>
  <sheetFormatPr defaultColWidth="9.1796875" defaultRowHeight="13" x14ac:dyDescent="0.3"/>
  <cols>
    <col min="1" max="1" width="5.81640625" style="48" customWidth="1"/>
    <col min="2" max="2" width="28.54296875" style="48" bestFit="1" customWidth="1"/>
    <col min="3" max="8" width="9.7265625" style="83" customWidth="1"/>
    <col min="9" max="9" width="11.7265625" style="84" customWidth="1"/>
    <col min="10" max="14" width="9.7265625" style="83" customWidth="1"/>
    <col min="15" max="15" width="11.7265625" style="84" customWidth="1"/>
    <col min="16" max="19" width="9.7265625" style="83" customWidth="1"/>
    <col min="20" max="20" width="11.7265625" style="84" customWidth="1"/>
    <col min="21" max="21" width="15.7265625" style="84" customWidth="1"/>
    <col min="22" max="23" width="9.1796875" style="21"/>
    <col min="24" max="24" width="12.54296875" style="21" bestFit="1" customWidth="1"/>
    <col min="25" max="25" width="9.1796875" style="21"/>
    <col min="26" max="16384" width="9.1796875" style="48"/>
  </cols>
  <sheetData>
    <row r="1" spans="1:30" s="21" customFormat="1" ht="75" customHeight="1" x14ac:dyDescent="0.3">
      <c r="C1" s="25"/>
      <c r="D1" s="25"/>
      <c r="E1" s="25"/>
      <c r="F1" s="25"/>
      <c r="G1" s="25"/>
      <c r="H1" s="25"/>
      <c r="I1" s="38"/>
      <c r="J1" s="25"/>
      <c r="K1" s="25"/>
      <c r="L1" s="25"/>
      <c r="M1" s="25"/>
      <c r="N1" s="25"/>
      <c r="O1" s="38"/>
      <c r="P1" s="25"/>
      <c r="Q1" s="25"/>
      <c r="R1" s="25"/>
      <c r="S1" s="25"/>
      <c r="T1" s="38"/>
      <c r="U1" s="38"/>
    </row>
    <row r="2" spans="1:30" s="21" customFormat="1" ht="15.5" x14ac:dyDescent="0.35">
      <c r="B2" s="22" t="s">
        <v>0</v>
      </c>
      <c r="C2" s="270" t="s">
        <v>562</v>
      </c>
      <c r="D2" s="270"/>
      <c r="E2" s="270"/>
      <c r="F2" s="270"/>
      <c r="G2" s="270"/>
      <c r="H2" s="270"/>
      <c r="I2" s="270"/>
      <c r="J2" s="259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3"/>
    </row>
    <row r="3" spans="1:30" s="42" customFormat="1" ht="18" customHeight="1" x14ac:dyDescent="0.35">
      <c r="A3" s="39"/>
      <c r="B3" s="276"/>
      <c r="C3" s="271" t="s">
        <v>1</v>
      </c>
      <c r="D3" s="271"/>
      <c r="E3" s="271"/>
      <c r="F3" s="271"/>
      <c r="G3" s="271"/>
      <c r="H3" s="271"/>
      <c r="I3" s="271"/>
      <c r="J3" s="271" t="s">
        <v>2</v>
      </c>
      <c r="K3" s="272"/>
      <c r="L3" s="272"/>
      <c r="M3" s="272"/>
      <c r="N3" s="272"/>
      <c r="O3" s="273"/>
      <c r="P3" s="281" t="s">
        <v>406</v>
      </c>
      <c r="Q3" s="282"/>
      <c r="R3" s="278" t="s">
        <v>422</v>
      </c>
      <c r="S3" s="279"/>
      <c r="T3" s="280"/>
      <c r="U3" s="40"/>
      <c r="V3" s="41"/>
      <c r="W3" s="41"/>
      <c r="X3" s="41"/>
      <c r="Y3" s="41"/>
      <c r="Z3" s="41"/>
      <c r="AA3" s="41"/>
      <c r="AB3" s="41"/>
      <c r="AC3" s="41"/>
      <c r="AD3" s="41"/>
    </row>
    <row r="4" spans="1:30" ht="39" customHeight="1" x14ac:dyDescent="0.25">
      <c r="A4" s="43"/>
      <c r="B4" s="277"/>
      <c r="C4" s="44" t="s">
        <v>3</v>
      </c>
      <c r="D4" s="44" t="s">
        <v>4</v>
      </c>
      <c r="E4" s="44" t="s">
        <v>5</v>
      </c>
      <c r="F4" s="44" t="s">
        <v>6</v>
      </c>
      <c r="G4" s="44" t="s">
        <v>7</v>
      </c>
      <c r="H4" s="44" t="s">
        <v>8</v>
      </c>
      <c r="I4" s="45" t="s">
        <v>9</v>
      </c>
      <c r="J4" s="44" t="s">
        <v>3</v>
      </c>
      <c r="K4" s="44" t="s">
        <v>4</v>
      </c>
      <c r="L4" s="44" t="s">
        <v>5</v>
      </c>
      <c r="M4" s="44" t="s">
        <v>6</v>
      </c>
      <c r="N4" s="44" t="s">
        <v>7</v>
      </c>
      <c r="O4" s="45" t="s">
        <v>9</v>
      </c>
      <c r="P4" s="46" t="s">
        <v>7</v>
      </c>
      <c r="Q4" s="46" t="s">
        <v>8</v>
      </c>
      <c r="R4" s="46" t="s">
        <v>10</v>
      </c>
      <c r="S4" s="46" t="s">
        <v>11</v>
      </c>
      <c r="T4" s="47" t="s">
        <v>9</v>
      </c>
      <c r="U4" s="45" t="s">
        <v>12</v>
      </c>
      <c r="Z4" s="21"/>
      <c r="AA4" s="21"/>
      <c r="AB4" s="21"/>
      <c r="AC4" s="21"/>
      <c r="AD4" s="21"/>
    </row>
    <row r="5" spans="1:30" s="21" customFormat="1" ht="21" customHeight="1" x14ac:dyDescent="0.3">
      <c r="A5" s="274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W5" s="49"/>
      <c r="X5" s="23"/>
    </row>
    <row r="6" spans="1:30" s="55" customFormat="1" ht="16" customHeight="1" x14ac:dyDescent="0.35">
      <c r="A6" s="188"/>
      <c r="B6" s="50" t="s">
        <v>13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/>
      <c r="U6" s="53"/>
      <c r="V6" s="54"/>
      <c r="W6" s="54"/>
      <c r="X6" s="54"/>
      <c r="Y6" s="54"/>
      <c r="Z6" s="54"/>
      <c r="AA6" s="54"/>
      <c r="AB6" s="54"/>
      <c r="AC6" s="54"/>
      <c r="AD6" s="54"/>
    </row>
    <row r="7" spans="1:30" s="60" customFormat="1" ht="16" customHeight="1" x14ac:dyDescent="0.35">
      <c r="A7" s="215"/>
      <c r="B7" s="56" t="s">
        <v>563</v>
      </c>
      <c r="C7" s="17"/>
      <c r="D7" s="17"/>
      <c r="E7" s="17"/>
      <c r="F7" s="17"/>
      <c r="G7" s="17"/>
      <c r="H7" s="17"/>
      <c r="I7" s="57">
        <v>16.8</v>
      </c>
      <c r="J7" s="17"/>
      <c r="K7" s="17"/>
      <c r="L7" s="17"/>
      <c r="M7" s="17"/>
      <c r="N7" s="17"/>
      <c r="O7" s="57">
        <v>16.8</v>
      </c>
      <c r="P7" s="17"/>
      <c r="Q7" s="17"/>
      <c r="R7" s="17"/>
      <c r="S7" s="17"/>
      <c r="T7" s="57">
        <v>17.7</v>
      </c>
      <c r="U7" s="58">
        <f>(C7+D7+E7+F7+G7+H7)*I7+(J7+K7+L7+M7+N7)*O7+(P7+Q7+R7+S7)*T7</f>
        <v>0</v>
      </c>
      <c r="V7" s="59"/>
      <c r="W7" s="59"/>
      <c r="X7" s="59"/>
      <c r="Y7" s="59"/>
    </row>
    <row r="8" spans="1:30" s="60" customFormat="1" ht="16" hidden="1" customHeight="1" x14ac:dyDescent="0.35">
      <c r="A8" s="189"/>
      <c r="B8" s="241" t="s">
        <v>14</v>
      </c>
      <c r="C8" s="63" t="s">
        <v>564</v>
      </c>
      <c r="D8" s="63" t="s">
        <v>565</v>
      </c>
      <c r="E8" s="63" t="s">
        <v>566</v>
      </c>
      <c r="F8" s="63" t="s">
        <v>567</v>
      </c>
      <c r="G8" s="63" t="s">
        <v>568</v>
      </c>
      <c r="H8" s="63" t="s">
        <v>569</v>
      </c>
      <c r="I8" s="57"/>
      <c r="J8" s="63" t="s">
        <v>570</v>
      </c>
      <c r="K8" s="63" t="s">
        <v>571</v>
      </c>
      <c r="L8" s="63" t="s">
        <v>572</v>
      </c>
      <c r="M8" s="63" t="s">
        <v>573</v>
      </c>
      <c r="N8" s="63" t="s">
        <v>574</v>
      </c>
      <c r="O8" s="57"/>
      <c r="P8" s="63" t="s">
        <v>575</v>
      </c>
      <c r="Q8" s="63" t="s">
        <v>576</v>
      </c>
      <c r="R8" s="63" t="s">
        <v>577</v>
      </c>
      <c r="S8" s="63" t="s">
        <v>578</v>
      </c>
      <c r="T8" s="57"/>
      <c r="U8" s="242"/>
      <c r="V8" s="59"/>
      <c r="W8" s="59"/>
      <c r="X8" s="59"/>
      <c r="Y8" s="59"/>
      <c r="Z8" s="59"/>
      <c r="AA8" s="59"/>
      <c r="AB8" s="59"/>
      <c r="AC8" s="59"/>
      <c r="AD8" s="59"/>
    </row>
    <row r="9" spans="1:30" s="60" customFormat="1" ht="16" customHeight="1" x14ac:dyDescent="0.35">
      <c r="A9" s="215"/>
      <c r="B9" s="63" t="s">
        <v>579</v>
      </c>
      <c r="C9" s="17"/>
      <c r="D9" s="17"/>
      <c r="E9" s="17"/>
      <c r="F9" s="17"/>
      <c r="G9" s="17"/>
      <c r="H9" s="17"/>
      <c r="I9" s="57">
        <v>16.8</v>
      </c>
      <c r="J9" s="17"/>
      <c r="K9" s="17"/>
      <c r="L9" s="17"/>
      <c r="M9" s="17"/>
      <c r="N9" s="17"/>
      <c r="O9" s="57">
        <v>16.8</v>
      </c>
      <c r="P9" s="17"/>
      <c r="Q9" s="17"/>
      <c r="R9" s="17"/>
      <c r="S9" s="17"/>
      <c r="T9" s="57">
        <v>17.7</v>
      </c>
      <c r="U9" s="62">
        <f>(C9+D9+E9+F9+G9+H9)*I9+(J9+K9+L9+M9+N9)*O9+(P9+Q9+R9+S9)*T9</f>
        <v>0</v>
      </c>
      <c r="V9" s="59"/>
      <c r="W9" s="59"/>
      <c r="X9" s="59"/>
      <c r="Y9" s="59"/>
    </row>
    <row r="10" spans="1:30" s="60" customFormat="1" ht="16" hidden="1" customHeight="1" x14ac:dyDescent="0.35">
      <c r="A10" s="189"/>
      <c r="B10" s="97" t="s">
        <v>14</v>
      </c>
      <c r="C10" s="63" t="s">
        <v>580</v>
      </c>
      <c r="D10" s="63" t="s">
        <v>581</v>
      </c>
      <c r="E10" s="63" t="s">
        <v>582</v>
      </c>
      <c r="F10" s="63" t="s">
        <v>583</v>
      </c>
      <c r="G10" s="63" t="s">
        <v>584</v>
      </c>
      <c r="H10" s="63" t="s">
        <v>585</v>
      </c>
      <c r="I10" s="57"/>
      <c r="J10" s="63" t="s">
        <v>586</v>
      </c>
      <c r="K10" s="63" t="s">
        <v>587</v>
      </c>
      <c r="L10" s="63" t="s">
        <v>588</v>
      </c>
      <c r="M10" s="63" t="s">
        <v>589</v>
      </c>
      <c r="N10" s="63" t="s">
        <v>590</v>
      </c>
      <c r="O10" s="57"/>
      <c r="P10" s="63" t="s">
        <v>604</v>
      </c>
      <c r="Q10" s="63" t="s">
        <v>605</v>
      </c>
      <c r="R10" s="63" t="s">
        <v>606</v>
      </c>
      <c r="S10" s="63" t="s">
        <v>607</v>
      </c>
      <c r="T10" s="57"/>
      <c r="U10" s="57"/>
      <c r="V10" s="59"/>
      <c r="W10" s="59"/>
      <c r="X10" s="59"/>
      <c r="Y10" s="59"/>
      <c r="Z10" s="59"/>
      <c r="AA10" s="59"/>
      <c r="AB10" s="59"/>
      <c r="AC10" s="59"/>
      <c r="AD10" s="59"/>
    </row>
    <row r="11" spans="1:30" s="60" customFormat="1" ht="16" customHeight="1" x14ac:dyDescent="0.35">
      <c r="A11" s="215"/>
      <c r="B11" s="63" t="s">
        <v>591</v>
      </c>
      <c r="C11" s="17"/>
      <c r="D11" s="17"/>
      <c r="E11" s="17"/>
      <c r="F11" s="17"/>
      <c r="G11" s="17"/>
      <c r="H11" s="17"/>
      <c r="I11" s="57">
        <v>16.8</v>
      </c>
      <c r="J11" s="17"/>
      <c r="K11" s="17"/>
      <c r="L11" s="17"/>
      <c r="M11" s="17"/>
      <c r="N11" s="17"/>
      <c r="O11" s="57">
        <v>16.8</v>
      </c>
      <c r="P11" s="17"/>
      <c r="Q11" s="17"/>
      <c r="R11" s="17"/>
      <c r="S11" s="17"/>
      <c r="T11" s="57">
        <v>17.7</v>
      </c>
      <c r="U11" s="62">
        <f>(C11+D11+E11+F11+G11+H11)*I11+(J11+K11+L11+M11+N11)*O11+(P11+Q11+R11+S11)*T11</f>
        <v>0</v>
      </c>
      <c r="V11" s="59"/>
      <c r="W11" s="59"/>
      <c r="X11" s="59"/>
      <c r="Y11" s="59"/>
    </row>
    <row r="12" spans="1:30" s="60" customFormat="1" ht="16" hidden="1" customHeight="1" x14ac:dyDescent="0.35">
      <c r="A12" s="189"/>
      <c r="B12" s="97" t="s">
        <v>14</v>
      </c>
      <c r="C12" s="63" t="s">
        <v>592</v>
      </c>
      <c r="D12" s="63" t="s">
        <v>593</v>
      </c>
      <c r="E12" s="63" t="s">
        <v>594</v>
      </c>
      <c r="F12" s="63" t="s">
        <v>595</v>
      </c>
      <c r="G12" s="63" t="s">
        <v>596</v>
      </c>
      <c r="H12" s="63" t="s">
        <v>597</v>
      </c>
      <c r="I12" s="57"/>
      <c r="J12" s="63" t="s">
        <v>598</v>
      </c>
      <c r="K12" s="63" t="s">
        <v>599</v>
      </c>
      <c r="L12" s="63" t="s">
        <v>600</v>
      </c>
      <c r="M12" s="63" t="s">
        <v>601</v>
      </c>
      <c r="N12" s="63" t="s">
        <v>602</v>
      </c>
      <c r="O12" s="57"/>
      <c r="P12" s="63" t="s">
        <v>608</v>
      </c>
      <c r="Q12" s="63" t="s">
        <v>609</v>
      </c>
      <c r="R12" s="63" t="s">
        <v>610</v>
      </c>
      <c r="S12" s="63" t="s">
        <v>611</v>
      </c>
      <c r="T12" s="57"/>
      <c r="U12" s="57"/>
      <c r="V12" s="59"/>
      <c r="W12" s="59"/>
      <c r="X12" s="59"/>
      <c r="Y12" s="59"/>
      <c r="Z12" s="59"/>
      <c r="AA12" s="59"/>
      <c r="AB12" s="59"/>
      <c r="AC12" s="59"/>
      <c r="AD12" s="59"/>
    </row>
    <row r="13" spans="1:30" s="55" customFormat="1" ht="16" customHeight="1" x14ac:dyDescent="0.35">
      <c r="A13" s="215"/>
      <c r="B13" s="68" t="s">
        <v>657</v>
      </c>
      <c r="C13" s="243"/>
      <c r="D13" s="243"/>
      <c r="E13" s="243"/>
      <c r="F13" s="243"/>
      <c r="G13" s="243"/>
      <c r="H13" s="243"/>
      <c r="I13" s="57">
        <v>16.8</v>
      </c>
      <c r="J13" s="243"/>
      <c r="K13" s="243"/>
      <c r="L13" s="243"/>
      <c r="M13" s="243"/>
      <c r="N13" s="243"/>
      <c r="O13" s="57">
        <v>16.8</v>
      </c>
      <c r="P13" s="243"/>
      <c r="Q13" s="243"/>
      <c r="R13" s="243"/>
      <c r="S13" s="243"/>
      <c r="T13" s="57">
        <v>17.7</v>
      </c>
      <c r="U13" s="62">
        <f>(C13+D13+E13+F13+G13+H13)*I13+(J13+K13+L13+M13+N13)*O13+(P13+Q13+R13+S13)*T13</f>
        <v>0</v>
      </c>
      <c r="V13" s="54"/>
      <c r="W13" s="54"/>
      <c r="X13" s="54"/>
      <c r="Y13" s="54"/>
      <c r="Z13" s="54"/>
      <c r="AA13" s="54"/>
      <c r="AB13" s="54"/>
      <c r="AC13" s="54"/>
      <c r="AD13" s="54"/>
    </row>
    <row r="14" spans="1:30" s="60" customFormat="1" ht="16" hidden="1" customHeight="1" x14ac:dyDescent="0.35">
      <c r="A14" s="189"/>
      <c r="B14" s="97" t="s">
        <v>14</v>
      </c>
      <c r="C14" s="244" t="s">
        <v>638</v>
      </c>
      <c r="D14" s="244" t="s">
        <v>639</v>
      </c>
      <c r="E14" s="244" t="s">
        <v>640</v>
      </c>
      <c r="F14" s="244" t="s">
        <v>641</v>
      </c>
      <c r="G14" s="244" t="s">
        <v>642</v>
      </c>
      <c r="H14" s="244" t="s">
        <v>643</v>
      </c>
      <c r="I14" s="57"/>
      <c r="J14" s="244" t="s">
        <v>644</v>
      </c>
      <c r="K14" s="244" t="s">
        <v>645</v>
      </c>
      <c r="L14" s="244" t="s">
        <v>646</v>
      </c>
      <c r="M14" s="244" t="s">
        <v>647</v>
      </c>
      <c r="N14" s="244" t="s">
        <v>648</v>
      </c>
      <c r="O14" s="57"/>
      <c r="P14" s="63" t="s">
        <v>649</v>
      </c>
      <c r="Q14" s="63" t="s">
        <v>650</v>
      </c>
      <c r="R14" s="63" t="s">
        <v>651</v>
      </c>
      <c r="S14" s="63" t="s">
        <v>652</v>
      </c>
      <c r="T14" s="57"/>
      <c r="U14" s="57"/>
      <c r="V14" s="59"/>
      <c r="W14" s="59"/>
      <c r="X14" s="59"/>
      <c r="Y14" s="59"/>
      <c r="Z14" s="59"/>
      <c r="AA14" s="59"/>
      <c r="AB14" s="59"/>
      <c r="AC14" s="59"/>
      <c r="AD14" s="59"/>
    </row>
    <row r="15" spans="1:30" s="55" customFormat="1" ht="16" customHeight="1" x14ac:dyDescent="0.35">
      <c r="A15" s="215"/>
      <c r="B15" s="68" t="s">
        <v>637</v>
      </c>
      <c r="C15" s="243"/>
      <c r="D15" s="243"/>
      <c r="E15" s="243"/>
      <c r="F15" s="243"/>
      <c r="G15" s="243"/>
      <c r="H15" s="243"/>
      <c r="I15" s="57">
        <v>16.8</v>
      </c>
      <c r="J15" s="243"/>
      <c r="K15" s="243"/>
      <c r="L15" s="243"/>
      <c r="M15" s="243"/>
      <c r="N15" s="243"/>
      <c r="O15" s="57">
        <v>16.8</v>
      </c>
      <c r="P15" s="243"/>
      <c r="Q15" s="243"/>
      <c r="R15" s="243"/>
      <c r="S15" s="243"/>
      <c r="T15" s="57">
        <v>17.7</v>
      </c>
      <c r="U15" s="62">
        <f>(C15+D15+E15+F15+G15+H15)*I15+(J15+K15+L15+M15+N15)*O15+(P15+Q15+R15+S15)*T15</f>
        <v>0</v>
      </c>
      <c r="V15" s="54"/>
      <c r="W15" s="54"/>
      <c r="X15" s="54"/>
      <c r="Y15" s="54"/>
      <c r="Z15" s="54"/>
      <c r="AA15" s="54"/>
      <c r="AB15" s="54"/>
      <c r="AC15" s="54"/>
      <c r="AD15" s="54"/>
    </row>
    <row r="16" spans="1:30" s="60" customFormat="1" ht="16" hidden="1" customHeight="1" x14ac:dyDescent="0.35">
      <c r="A16" s="189"/>
      <c r="B16" s="97" t="s">
        <v>14</v>
      </c>
      <c r="C16" s="63" t="s">
        <v>407</v>
      </c>
      <c r="D16" s="63" t="s">
        <v>408</v>
      </c>
      <c r="E16" s="63" t="s">
        <v>409</v>
      </c>
      <c r="F16" s="63" t="s">
        <v>410</v>
      </c>
      <c r="G16" s="63" t="s">
        <v>411</v>
      </c>
      <c r="H16" s="63" t="s">
        <v>412</v>
      </c>
      <c r="I16" s="57"/>
      <c r="J16" s="63" t="s">
        <v>414</v>
      </c>
      <c r="K16" s="63" t="s">
        <v>413</v>
      </c>
      <c r="L16" s="63" t="s">
        <v>421</v>
      </c>
      <c r="M16" s="63" t="s">
        <v>415</v>
      </c>
      <c r="N16" s="63" t="s">
        <v>416</v>
      </c>
      <c r="O16" s="57"/>
      <c r="P16" s="63" t="s">
        <v>653</v>
      </c>
      <c r="Q16" s="63" t="s">
        <v>654</v>
      </c>
      <c r="R16" s="63" t="s">
        <v>655</v>
      </c>
      <c r="S16" s="63" t="s">
        <v>656</v>
      </c>
      <c r="T16" s="57"/>
      <c r="U16" s="57"/>
      <c r="V16" s="59"/>
      <c r="W16" s="59"/>
      <c r="X16" s="59"/>
      <c r="Y16" s="59"/>
      <c r="Z16" s="59"/>
      <c r="AA16" s="59"/>
      <c r="AB16" s="59"/>
      <c r="AC16" s="59"/>
      <c r="AD16" s="59"/>
    </row>
    <row r="17" spans="1:30" s="55" customFormat="1" ht="16" customHeight="1" x14ac:dyDescent="0.35">
      <c r="A17" s="215"/>
      <c r="B17" s="68" t="s">
        <v>658</v>
      </c>
      <c r="C17" s="18"/>
      <c r="D17" s="18"/>
      <c r="E17" s="18"/>
      <c r="F17" s="18"/>
      <c r="G17" s="18"/>
      <c r="H17" s="18"/>
      <c r="I17" s="61">
        <v>0</v>
      </c>
      <c r="J17" s="18"/>
      <c r="K17" s="18"/>
      <c r="L17" s="18"/>
      <c r="M17" s="18"/>
      <c r="N17" s="18"/>
      <c r="O17" s="61">
        <v>0</v>
      </c>
      <c r="P17" s="245"/>
      <c r="Q17" s="245"/>
      <c r="R17" s="245"/>
      <c r="S17" s="245"/>
      <c r="T17" s="57">
        <v>17.7</v>
      </c>
      <c r="U17" s="62">
        <f>(C17+D17+E17+F17+G17+H17)*I17+(J17+K17+L17+M17+N17)*O17+(P17+Q17+R17+S17)*T17</f>
        <v>0</v>
      </c>
      <c r="V17" s="54"/>
      <c r="W17" s="54"/>
      <c r="X17" s="54"/>
      <c r="Y17" s="54"/>
      <c r="Z17" s="54"/>
      <c r="AA17" s="54"/>
      <c r="AB17" s="54"/>
      <c r="AC17" s="54"/>
      <c r="AD17" s="54"/>
    </row>
    <row r="18" spans="1:30" s="246" customFormat="1" ht="16" hidden="1" customHeight="1" x14ac:dyDescent="0.35">
      <c r="A18" s="189"/>
      <c r="B18" s="68" t="s">
        <v>14</v>
      </c>
      <c r="C18" s="18"/>
      <c r="D18" s="18"/>
      <c r="E18" s="18"/>
      <c r="F18" s="18"/>
      <c r="G18" s="18"/>
      <c r="H18" s="18"/>
      <c r="I18" s="61"/>
      <c r="J18" s="18"/>
      <c r="K18" s="18"/>
      <c r="L18" s="18"/>
      <c r="M18" s="18"/>
      <c r="N18" s="18"/>
      <c r="O18" s="61"/>
      <c r="P18" s="245" t="s">
        <v>417</v>
      </c>
      <c r="Q18" s="245" t="s">
        <v>418</v>
      </c>
      <c r="R18" s="245" t="s">
        <v>419</v>
      </c>
      <c r="S18" s="245" t="s">
        <v>420</v>
      </c>
      <c r="T18" s="62"/>
      <c r="U18" s="62"/>
    </row>
    <row r="19" spans="1:30" s="55" customFormat="1" ht="16" customHeight="1" x14ac:dyDescent="0.35">
      <c r="A19" s="215"/>
      <c r="B19" s="137" t="s">
        <v>15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54"/>
      <c r="W19" s="54"/>
      <c r="X19" s="54"/>
      <c r="Y19" s="54"/>
      <c r="Z19" s="54"/>
      <c r="AA19" s="54"/>
      <c r="AB19" s="54"/>
      <c r="AC19" s="54"/>
      <c r="AD19" s="54"/>
    </row>
    <row r="20" spans="1:30" s="67" customFormat="1" ht="16" customHeight="1" x14ac:dyDescent="0.35">
      <c r="A20" s="215"/>
      <c r="B20" s="68" t="s">
        <v>16</v>
      </c>
      <c r="C20" s="17"/>
      <c r="D20" s="17"/>
      <c r="E20" s="17"/>
      <c r="F20" s="17"/>
      <c r="G20" s="17"/>
      <c r="H20" s="19"/>
      <c r="I20" s="62">
        <v>14.98</v>
      </c>
      <c r="J20" s="17"/>
      <c r="K20" s="17"/>
      <c r="L20" s="17"/>
      <c r="M20" s="17"/>
      <c r="N20" s="17"/>
      <c r="O20" s="62">
        <v>14.98</v>
      </c>
      <c r="P20" s="18"/>
      <c r="Q20" s="18"/>
      <c r="R20" s="18"/>
      <c r="S20" s="18"/>
      <c r="T20" s="62">
        <v>0</v>
      </c>
      <c r="U20" s="62">
        <f>(C20+D20+E20+F20+G20+H20)*I20+(J20+K20+L20+M20+N20)*O20+(P20+Q20+R20+S20)*T20</f>
        <v>0</v>
      </c>
      <c r="V20" s="66"/>
      <c r="W20" s="66"/>
      <c r="X20" s="66"/>
      <c r="Y20" s="66"/>
    </row>
    <row r="21" spans="1:30" s="55" customFormat="1" ht="16" hidden="1" customHeight="1" x14ac:dyDescent="0.35">
      <c r="A21" s="189"/>
      <c r="B21" s="68" t="s">
        <v>14</v>
      </c>
      <c r="C21" s="245" t="s">
        <v>17</v>
      </c>
      <c r="D21" s="245" t="s">
        <v>18</v>
      </c>
      <c r="E21" s="245" t="s">
        <v>19</v>
      </c>
      <c r="F21" s="245" t="s">
        <v>20</v>
      </c>
      <c r="G21" s="245" t="s">
        <v>21</v>
      </c>
      <c r="H21" s="20"/>
      <c r="I21" s="61"/>
      <c r="J21" s="245" t="s">
        <v>22</v>
      </c>
      <c r="K21" s="245" t="s">
        <v>23</v>
      </c>
      <c r="L21" s="245" t="s">
        <v>24</v>
      </c>
      <c r="M21" s="245" t="s">
        <v>25</v>
      </c>
      <c r="N21" s="245" t="s">
        <v>26</v>
      </c>
      <c r="O21" s="61"/>
      <c r="P21" s="247"/>
      <c r="Q21" s="247"/>
      <c r="R21" s="247"/>
      <c r="S21" s="247"/>
      <c r="T21" s="70"/>
      <c r="U21" s="70"/>
      <c r="V21" s="54"/>
      <c r="W21" s="54"/>
      <c r="X21" s="54"/>
      <c r="Y21" s="54"/>
      <c r="Z21" s="54"/>
      <c r="AA21" s="54"/>
      <c r="AB21" s="54"/>
      <c r="AC21" s="54"/>
      <c r="AD21" s="54"/>
    </row>
    <row r="22" spans="1:30" s="67" customFormat="1" ht="16" customHeight="1" x14ac:dyDescent="0.35">
      <c r="A22" s="215"/>
      <c r="B22" s="68" t="s">
        <v>390</v>
      </c>
      <c r="C22" s="18"/>
      <c r="D22" s="18"/>
      <c r="E22" s="18"/>
      <c r="F22" s="18"/>
      <c r="G22" s="18"/>
      <c r="H22" s="19"/>
      <c r="I22" s="62">
        <v>0</v>
      </c>
      <c r="J22" s="18"/>
      <c r="K22" s="18"/>
      <c r="L22" s="18"/>
      <c r="M22" s="18"/>
      <c r="N22" s="18"/>
      <c r="O22" s="62">
        <v>0</v>
      </c>
      <c r="P22" s="17"/>
      <c r="Q22" s="17"/>
      <c r="R22" s="17"/>
      <c r="S22" s="18"/>
      <c r="T22" s="62">
        <v>15.89</v>
      </c>
      <c r="U22" s="62">
        <f>(C22+D22+E22+F22+G22+H22)*I22+(J22+K22+L22+M22+N22)*O22+(P22+Q22+R22+S22)*T22</f>
        <v>0</v>
      </c>
      <c r="V22" s="66"/>
      <c r="W22" s="66"/>
      <c r="X22" s="66"/>
      <c r="Y22" s="66"/>
    </row>
    <row r="23" spans="1:30" s="55" customFormat="1" ht="16" hidden="1" customHeight="1" x14ac:dyDescent="0.35">
      <c r="A23" s="189"/>
      <c r="B23" s="68" t="s">
        <v>14</v>
      </c>
      <c r="C23" s="247"/>
      <c r="D23" s="247"/>
      <c r="E23" s="247"/>
      <c r="F23" s="247"/>
      <c r="G23" s="247"/>
      <c r="H23" s="20"/>
      <c r="I23" s="61"/>
      <c r="J23" s="247"/>
      <c r="K23" s="247"/>
      <c r="L23" s="247"/>
      <c r="M23" s="247"/>
      <c r="N23" s="247"/>
      <c r="O23" s="61"/>
      <c r="P23" s="245" t="s">
        <v>27</v>
      </c>
      <c r="Q23" s="245" t="s">
        <v>28</v>
      </c>
      <c r="R23" s="245" t="s">
        <v>29</v>
      </c>
      <c r="S23" s="247"/>
      <c r="T23" s="70"/>
      <c r="U23" s="70"/>
      <c r="V23" s="54"/>
      <c r="W23" s="54"/>
      <c r="X23" s="54"/>
      <c r="Y23" s="54"/>
      <c r="Z23" s="54"/>
      <c r="AA23" s="54"/>
      <c r="AB23" s="54"/>
      <c r="AC23" s="54"/>
      <c r="AD23" s="54"/>
    </row>
    <row r="24" spans="1:30" s="67" customFormat="1" ht="16" customHeight="1" x14ac:dyDescent="0.35">
      <c r="A24" s="215"/>
      <c r="B24" s="68" t="s">
        <v>30</v>
      </c>
      <c r="C24" s="17"/>
      <c r="D24" s="17"/>
      <c r="E24" s="17"/>
      <c r="F24" s="17"/>
      <c r="G24" s="17"/>
      <c r="H24" s="19"/>
      <c r="I24" s="62">
        <v>14.98</v>
      </c>
      <c r="J24" s="17"/>
      <c r="K24" s="17"/>
      <c r="L24" s="17"/>
      <c r="M24" s="17"/>
      <c r="N24" s="17"/>
      <c r="O24" s="62">
        <v>14.98</v>
      </c>
      <c r="P24" s="18"/>
      <c r="Q24" s="18"/>
      <c r="R24" s="18"/>
      <c r="S24" s="18"/>
      <c r="T24" s="62">
        <v>0</v>
      </c>
      <c r="U24" s="62">
        <f>(C24+D24+E24+F24+G24+H24)*I24+(J24+K24+L24+M24+N24)*O24+(P24+Q24+R24+S24)*T24</f>
        <v>0</v>
      </c>
      <c r="V24" s="66"/>
      <c r="W24" s="66"/>
      <c r="X24" s="66"/>
      <c r="Y24" s="66"/>
    </row>
    <row r="25" spans="1:30" s="55" customFormat="1" ht="16" hidden="1" customHeight="1" x14ac:dyDescent="0.35">
      <c r="A25" s="189"/>
      <c r="B25" s="68" t="s">
        <v>14</v>
      </c>
      <c r="C25" s="245" t="s">
        <v>31</v>
      </c>
      <c r="D25" s="245" t="s">
        <v>32</v>
      </c>
      <c r="E25" s="245" t="s">
        <v>33</v>
      </c>
      <c r="F25" s="245" t="s">
        <v>34</v>
      </c>
      <c r="G25" s="245" t="s">
        <v>35</v>
      </c>
      <c r="H25" s="20"/>
      <c r="I25" s="61"/>
      <c r="J25" s="245" t="s">
        <v>36</v>
      </c>
      <c r="K25" s="245" t="s">
        <v>37</v>
      </c>
      <c r="L25" s="245" t="s">
        <v>38</v>
      </c>
      <c r="M25" s="245" t="s">
        <v>39</v>
      </c>
      <c r="N25" s="245" t="s">
        <v>40</v>
      </c>
      <c r="O25" s="61"/>
      <c r="P25" s="247"/>
      <c r="Q25" s="247"/>
      <c r="R25" s="247"/>
      <c r="S25" s="247"/>
      <c r="T25" s="70"/>
      <c r="U25" s="70"/>
      <c r="V25" s="54"/>
      <c r="W25" s="54"/>
      <c r="X25" s="54"/>
      <c r="Y25" s="54"/>
      <c r="Z25" s="54"/>
      <c r="AA25" s="54"/>
      <c r="AB25" s="54"/>
      <c r="AC25" s="54"/>
      <c r="AD25" s="54"/>
    </row>
    <row r="26" spans="1:30" s="67" customFormat="1" ht="16" customHeight="1" x14ac:dyDescent="0.35">
      <c r="A26" s="215"/>
      <c r="B26" s="68" t="s">
        <v>41</v>
      </c>
      <c r="C26" s="18"/>
      <c r="D26" s="18"/>
      <c r="E26" s="18"/>
      <c r="F26" s="18"/>
      <c r="G26" s="18"/>
      <c r="H26" s="19"/>
      <c r="I26" s="62">
        <v>14.98</v>
      </c>
      <c r="J26" s="18"/>
      <c r="K26" s="18"/>
      <c r="L26" s="18"/>
      <c r="M26" s="18"/>
      <c r="N26" s="18"/>
      <c r="O26" s="62">
        <v>0</v>
      </c>
      <c r="P26" s="17"/>
      <c r="Q26" s="17"/>
      <c r="R26" s="17"/>
      <c r="S26" s="18"/>
      <c r="T26" s="62">
        <v>15.89</v>
      </c>
      <c r="U26" s="62">
        <f>(C26+D26+E26+F26+G26+H26)*I26+(J26+K26+L26+M26+N26)*O26+(P26+Q26+R26+S26)*T26</f>
        <v>0</v>
      </c>
      <c r="V26" s="66"/>
      <c r="W26" s="66"/>
      <c r="X26" s="66"/>
      <c r="Y26" s="66"/>
    </row>
    <row r="27" spans="1:30" s="55" customFormat="1" ht="16" hidden="1" customHeight="1" x14ac:dyDescent="0.35">
      <c r="A27" s="189"/>
      <c r="B27" s="68" t="s">
        <v>14</v>
      </c>
      <c r="C27" s="247"/>
      <c r="D27" s="247"/>
      <c r="E27" s="247"/>
      <c r="F27" s="247"/>
      <c r="G27" s="247"/>
      <c r="H27" s="20"/>
      <c r="I27" s="61"/>
      <c r="J27" s="247"/>
      <c r="K27" s="247"/>
      <c r="L27" s="247"/>
      <c r="M27" s="247"/>
      <c r="N27" s="247"/>
      <c r="O27" s="61"/>
      <c r="P27" s="245" t="s">
        <v>42</v>
      </c>
      <c r="Q27" s="245" t="s">
        <v>43</v>
      </c>
      <c r="R27" s="245" t="s">
        <v>44</v>
      </c>
      <c r="S27" s="247"/>
      <c r="T27" s="70"/>
      <c r="U27" s="70"/>
      <c r="V27" s="54"/>
      <c r="W27" s="54"/>
      <c r="X27" s="54"/>
      <c r="Y27" s="54"/>
      <c r="Z27" s="54"/>
      <c r="AA27" s="54"/>
      <c r="AB27" s="54"/>
      <c r="AC27" s="54"/>
      <c r="AD27" s="54"/>
    </row>
    <row r="28" spans="1:30" s="67" customFormat="1" ht="16" customHeight="1" x14ac:dyDescent="0.35">
      <c r="A28" s="215"/>
      <c r="B28" s="68" t="s">
        <v>389</v>
      </c>
      <c r="C28" s="18"/>
      <c r="D28" s="18"/>
      <c r="E28" s="18"/>
      <c r="F28" s="18"/>
      <c r="G28" s="18"/>
      <c r="H28" s="19"/>
      <c r="I28" s="62">
        <v>14.98</v>
      </c>
      <c r="J28" s="18"/>
      <c r="K28" s="18"/>
      <c r="L28" s="18"/>
      <c r="M28" s="18"/>
      <c r="N28" s="18"/>
      <c r="O28" s="62">
        <v>0</v>
      </c>
      <c r="P28" s="17"/>
      <c r="Q28" s="17"/>
      <c r="R28" s="17"/>
      <c r="S28" s="18"/>
      <c r="T28" s="62">
        <v>15.89</v>
      </c>
      <c r="U28" s="62">
        <f>(C28+D28+E28+F28+G28+H28)*I28+(J28+K28+L28+M28+N28)*O28+(P28+Q28+R28+S28)*T28</f>
        <v>0</v>
      </c>
      <c r="V28" s="66"/>
      <c r="W28" s="66"/>
      <c r="X28" s="66"/>
      <c r="Y28" s="66"/>
    </row>
    <row r="29" spans="1:30" s="55" customFormat="1" ht="16" hidden="1" customHeight="1" x14ac:dyDescent="0.35">
      <c r="A29" s="189"/>
      <c r="B29" s="68" t="s">
        <v>14</v>
      </c>
      <c r="C29" s="247"/>
      <c r="D29" s="247"/>
      <c r="E29" s="247"/>
      <c r="F29" s="247"/>
      <c r="G29" s="247"/>
      <c r="H29" s="20"/>
      <c r="I29" s="61"/>
      <c r="J29" s="247"/>
      <c r="K29" s="247"/>
      <c r="L29" s="247"/>
      <c r="M29" s="247"/>
      <c r="N29" s="247"/>
      <c r="O29" s="61"/>
      <c r="P29" s="245" t="s">
        <v>45</v>
      </c>
      <c r="Q29" s="245" t="s">
        <v>46</v>
      </c>
      <c r="R29" s="245" t="s">
        <v>47</v>
      </c>
      <c r="S29" s="247"/>
      <c r="T29" s="70"/>
      <c r="U29" s="70"/>
      <c r="V29" s="54"/>
      <c r="W29" s="54"/>
      <c r="X29" s="54"/>
      <c r="Y29" s="54"/>
      <c r="Z29" s="54"/>
      <c r="AA29" s="54"/>
      <c r="AB29" s="54"/>
      <c r="AC29" s="54"/>
      <c r="AD29" s="54"/>
    </row>
    <row r="30" spans="1:30" s="67" customFormat="1" ht="16" customHeight="1" x14ac:dyDescent="0.35">
      <c r="A30" s="215"/>
      <c r="B30" s="68" t="s">
        <v>48</v>
      </c>
      <c r="C30" s="17"/>
      <c r="D30" s="17"/>
      <c r="E30" s="17"/>
      <c r="F30" s="17"/>
      <c r="G30" s="17"/>
      <c r="H30" s="17"/>
      <c r="I30" s="62">
        <v>14.98</v>
      </c>
      <c r="J30" s="17"/>
      <c r="K30" s="17"/>
      <c r="L30" s="17"/>
      <c r="M30" s="17"/>
      <c r="N30" s="17"/>
      <c r="O30" s="62">
        <v>14.98</v>
      </c>
      <c r="P30" s="17"/>
      <c r="Q30" s="17"/>
      <c r="R30" s="17"/>
      <c r="S30" s="17"/>
      <c r="T30" s="62">
        <v>15.89</v>
      </c>
      <c r="U30" s="62">
        <f>(C30+D30+E30+F30+G30+H30)*I30+(J30+K30+L30+M30+N30)*O30+(P30+Q30+R30+S30)*T30</f>
        <v>0</v>
      </c>
      <c r="V30" s="66"/>
      <c r="W30" s="66"/>
      <c r="X30" s="66"/>
      <c r="Y30" s="66"/>
    </row>
    <row r="31" spans="1:30" s="55" customFormat="1" ht="16" hidden="1" customHeight="1" x14ac:dyDescent="0.35">
      <c r="A31" s="189"/>
      <c r="B31" s="68" t="s">
        <v>14</v>
      </c>
      <c r="C31" s="245" t="s">
        <v>49</v>
      </c>
      <c r="D31" s="245" t="s">
        <v>50</v>
      </c>
      <c r="E31" s="245" t="s">
        <v>51</v>
      </c>
      <c r="F31" s="245" t="s">
        <v>52</v>
      </c>
      <c r="G31" s="245" t="s">
        <v>53</v>
      </c>
      <c r="H31" s="245" t="s">
        <v>54</v>
      </c>
      <c r="I31" s="61"/>
      <c r="J31" s="245" t="s">
        <v>55</v>
      </c>
      <c r="K31" s="245" t="s">
        <v>56</v>
      </c>
      <c r="L31" s="245" t="s">
        <v>57</v>
      </c>
      <c r="M31" s="245" t="s">
        <v>58</v>
      </c>
      <c r="N31" s="245" t="s">
        <v>59</v>
      </c>
      <c r="O31" s="61"/>
      <c r="P31" s="245" t="s">
        <v>60</v>
      </c>
      <c r="Q31" s="245" t="s">
        <v>61</v>
      </c>
      <c r="R31" s="245" t="s">
        <v>62</v>
      </c>
      <c r="S31" s="245" t="s">
        <v>63</v>
      </c>
      <c r="T31" s="70"/>
      <c r="U31" s="70"/>
      <c r="V31" s="54"/>
      <c r="W31" s="54"/>
      <c r="X31" s="54"/>
      <c r="Y31" s="54"/>
      <c r="Z31" s="54"/>
      <c r="AA31" s="54"/>
      <c r="AB31" s="54"/>
      <c r="AC31" s="54"/>
      <c r="AD31" s="54"/>
    </row>
    <row r="32" spans="1:30" s="67" customFormat="1" ht="16" customHeight="1" x14ac:dyDescent="0.35">
      <c r="A32" s="215"/>
      <c r="B32" s="68" t="s">
        <v>64</v>
      </c>
      <c r="C32" s="18"/>
      <c r="D32" s="18"/>
      <c r="E32" s="18"/>
      <c r="F32" s="18"/>
      <c r="G32" s="18"/>
      <c r="H32" s="18"/>
      <c r="I32" s="62">
        <v>0</v>
      </c>
      <c r="J32" s="18"/>
      <c r="K32" s="18"/>
      <c r="L32" s="18"/>
      <c r="M32" s="18"/>
      <c r="N32" s="18"/>
      <c r="O32" s="62">
        <v>0</v>
      </c>
      <c r="P32" s="17"/>
      <c r="Q32" s="17"/>
      <c r="R32" s="17"/>
      <c r="S32" s="17"/>
      <c r="T32" s="62">
        <v>15.89</v>
      </c>
      <c r="U32" s="62">
        <f>(C32+D32+E32+F32+G32+H32)*I32+(J32+K32+L32+M32+N32)*O32+(P32+Q32+R32+S32)*T32</f>
        <v>0</v>
      </c>
      <c r="V32" s="66"/>
      <c r="W32" s="66"/>
      <c r="X32" s="66"/>
      <c r="Y32" s="66"/>
    </row>
    <row r="33" spans="1:30" s="55" customFormat="1" ht="16" hidden="1" customHeight="1" x14ac:dyDescent="0.35">
      <c r="A33" s="189"/>
      <c r="B33" s="68" t="s">
        <v>14</v>
      </c>
      <c r="C33" s="247"/>
      <c r="D33" s="247"/>
      <c r="E33" s="247"/>
      <c r="F33" s="247"/>
      <c r="G33" s="247"/>
      <c r="H33" s="247"/>
      <c r="I33" s="61"/>
      <c r="J33" s="247"/>
      <c r="K33" s="247"/>
      <c r="L33" s="247"/>
      <c r="M33" s="247"/>
      <c r="N33" s="247"/>
      <c r="O33" s="61"/>
      <c r="P33" s="245" t="s">
        <v>65</v>
      </c>
      <c r="Q33" s="245" t="s">
        <v>66</v>
      </c>
      <c r="R33" s="245" t="s">
        <v>67</v>
      </c>
      <c r="S33" s="245" t="s">
        <v>68</v>
      </c>
      <c r="T33" s="70"/>
      <c r="U33" s="70"/>
      <c r="V33" s="54"/>
      <c r="W33" s="54"/>
      <c r="X33" s="54"/>
      <c r="Y33" s="54"/>
      <c r="Z33" s="54"/>
      <c r="AA33" s="54"/>
      <c r="AB33" s="54"/>
      <c r="AC33" s="54"/>
      <c r="AD33" s="54"/>
    </row>
    <row r="34" spans="1:30" s="67" customFormat="1" ht="16" customHeight="1" x14ac:dyDescent="0.35">
      <c r="A34" s="215"/>
      <c r="B34" s="68" t="s">
        <v>69</v>
      </c>
      <c r="C34" s="17"/>
      <c r="D34" s="17"/>
      <c r="E34" s="17"/>
      <c r="F34" s="17"/>
      <c r="G34" s="17"/>
      <c r="H34" s="17"/>
      <c r="I34" s="62">
        <v>14.98</v>
      </c>
      <c r="J34" s="17"/>
      <c r="K34" s="17"/>
      <c r="L34" s="17"/>
      <c r="M34" s="17"/>
      <c r="N34" s="17"/>
      <c r="O34" s="62">
        <v>14.98</v>
      </c>
      <c r="P34" s="17"/>
      <c r="Q34" s="17"/>
      <c r="R34" s="17"/>
      <c r="S34" s="17"/>
      <c r="T34" s="62">
        <v>15.89</v>
      </c>
      <c r="U34" s="62">
        <f>(C34+D34+E34+F34+G34+H34)*I34+(J34+K34+L34+M34+N34)*O34+(P34+Q34+R34+S34)*T34</f>
        <v>0</v>
      </c>
      <c r="V34" s="66"/>
      <c r="W34" s="66"/>
      <c r="X34" s="66"/>
      <c r="Y34" s="66"/>
    </row>
    <row r="35" spans="1:30" s="55" customFormat="1" ht="16" hidden="1" customHeight="1" x14ac:dyDescent="0.35">
      <c r="A35" s="189"/>
      <c r="B35" s="68" t="s">
        <v>14</v>
      </c>
      <c r="C35" s="245" t="s">
        <v>70</v>
      </c>
      <c r="D35" s="245" t="s">
        <v>71</v>
      </c>
      <c r="E35" s="245" t="s">
        <v>72</v>
      </c>
      <c r="F35" s="245" t="s">
        <v>73</v>
      </c>
      <c r="G35" s="245" t="s">
        <v>74</v>
      </c>
      <c r="H35" s="245" t="s">
        <v>75</v>
      </c>
      <c r="I35" s="61"/>
      <c r="J35" s="245" t="s">
        <v>76</v>
      </c>
      <c r="K35" s="245" t="s">
        <v>77</v>
      </c>
      <c r="L35" s="245" t="s">
        <v>78</v>
      </c>
      <c r="M35" s="245" t="s">
        <v>79</v>
      </c>
      <c r="N35" s="245" t="s">
        <v>80</v>
      </c>
      <c r="O35" s="61"/>
      <c r="P35" s="245" t="s">
        <v>81</v>
      </c>
      <c r="Q35" s="245" t="s">
        <v>82</v>
      </c>
      <c r="R35" s="245" t="s">
        <v>83</v>
      </c>
      <c r="S35" s="245" t="s">
        <v>84</v>
      </c>
      <c r="T35" s="70"/>
      <c r="U35" s="70"/>
      <c r="V35" s="54"/>
      <c r="W35" s="54"/>
      <c r="X35" s="54"/>
      <c r="Y35" s="54"/>
      <c r="Z35" s="54"/>
      <c r="AA35" s="54"/>
      <c r="AB35" s="54"/>
      <c r="AC35" s="54"/>
      <c r="AD35" s="54"/>
    </row>
    <row r="36" spans="1:30" s="67" customFormat="1" ht="16" customHeight="1" x14ac:dyDescent="0.35">
      <c r="A36" s="215"/>
      <c r="B36" s="68" t="s">
        <v>85</v>
      </c>
      <c r="C36" s="18"/>
      <c r="D36" s="18"/>
      <c r="E36" s="18"/>
      <c r="F36" s="18"/>
      <c r="G36" s="18"/>
      <c r="H36" s="18"/>
      <c r="I36" s="62">
        <v>0</v>
      </c>
      <c r="J36" s="18"/>
      <c r="K36" s="18"/>
      <c r="L36" s="18"/>
      <c r="M36" s="18"/>
      <c r="N36" s="18"/>
      <c r="O36" s="62">
        <v>0</v>
      </c>
      <c r="P36" s="17"/>
      <c r="Q36" s="17"/>
      <c r="R36" s="17"/>
      <c r="S36" s="17"/>
      <c r="T36" s="62">
        <v>15.89</v>
      </c>
      <c r="U36" s="62">
        <f>(C36+D36+E36+F36+G36+H36)*I36+(J36+K36+L36+M36+N36)*O36+(P36+Q36+R36+S36)*T36</f>
        <v>0</v>
      </c>
      <c r="V36" s="66"/>
      <c r="W36" s="66"/>
      <c r="X36" s="66"/>
      <c r="Y36" s="66"/>
    </row>
    <row r="37" spans="1:30" s="55" customFormat="1" ht="16" hidden="1" customHeight="1" x14ac:dyDescent="0.35">
      <c r="A37" s="189"/>
      <c r="B37" s="68" t="s">
        <v>14</v>
      </c>
      <c r="C37" s="247"/>
      <c r="D37" s="247"/>
      <c r="E37" s="247"/>
      <c r="F37" s="247"/>
      <c r="G37" s="247"/>
      <c r="H37" s="247"/>
      <c r="I37" s="61"/>
      <c r="J37" s="247"/>
      <c r="K37" s="247"/>
      <c r="L37" s="247"/>
      <c r="M37" s="247"/>
      <c r="N37" s="247"/>
      <c r="O37" s="61"/>
      <c r="P37" s="245" t="s">
        <v>86</v>
      </c>
      <c r="Q37" s="245" t="s">
        <v>87</v>
      </c>
      <c r="R37" s="245" t="s">
        <v>88</v>
      </c>
      <c r="S37" s="245" t="s">
        <v>89</v>
      </c>
      <c r="T37" s="70"/>
      <c r="U37" s="70"/>
      <c r="V37" s="54"/>
      <c r="W37" s="54"/>
      <c r="X37" s="54"/>
      <c r="Y37" s="54"/>
      <c r="Z37" s="54"/>
      <c r="AA37" s="54"/>
      <c r="AB37" s="54"/>
      <c r="AC37" s="54"/>
      <c r="AD37" s="54"/>
    </row>
    <row r="38" spans="1:30" s="67" customFormat="1" ht="16" customHeight="1" x14ac:dyDescent="0.35">
      <c r="A38" s="215"/>
      <c r="B38" s="68" t="s">
        <v>90</v>
      </c>
      <c r="C38" s="19"/>
      <c r="D38" s="19"/>
      <c r="E38" s="19"/>
      <c r="F38" s="19"/>
      <c r="G38" s="19"/>
      <c r="H38" s="19"/>
      <c r="I38" s="62">
        <v>0</v>
      </c>
      <c r="J38" s="19"/>
      <c r="K38" s="19"/>
      <c r="L38" s="19"/>
      <c r="M38" s="19"/>
      <c r="N38" s="19"/>
      <c r="O38" s="62">
        <v>0</v>
      </c>
      <c r="P38" s="17"/>
      <c r="Q38" s="17"/>
      <c r="R38" s="17"/>
      <c r="S38" s="18"/>
      <c r="T38" s="62">
        <v>15.89</v>
      </c>
      <c r="U38" s="62">
        <f>(C38+D38+E38+F38+G38+H38)*I38+(J38+K38+L38+M38+N38)*O38+(P38+Q38+R38+S38)*T38</f>
        <v>0</v>
      </c>
      <c r="V38" s="66"/>
      <c r="W38" s="66"/>
      <c r="X38" s="66"/>
      <c r="Y38" s="66"/>
    </row>
    <row r="39" spans="1:30" s="55" customFormat="1" ht="16" hidden="1" customHeight="1" x14ac:dyDescent="0.35">
      <c r="A39" s="189"/>
      <c r="B39" s="68" t="s">
        <v>14</v>
      </c>
      <c r="C39" s="20"/>
      <c r="D39" s="20"/>
      <c r="E39" s="20"/>
      <c r="F39" s="20"/>
      <c r="G39" s="20"/>
      <c r="H39" s="20"/>
      <c r="I39" s="61"/>
      <c r="J39" s="20"/>
      <c r="K39" s="20"/>
      <c r="L39" s="20"/>
      <c r="M39" s="20"/>
      <c r="N39" s="20"/>
      <c r="O39" s="61"/>
      <c r="P39" s="245" t="s">
        <v>91</v>
      </c>
      <c r="Q39" s="245" t="s">
        <v>92</v>
      </c>
      <c r="R39" s="245" t="s">
        <v>93</v>
      </c>
      <c r="S39" s="247"/>
      <c r="T39" s="70"/>
      <c r="U39" s="70"/>
      <c r="V39" s="54"/>
      <c r="W39" s="54"/>
      <c r="X39" s="54"/>
      <c r="Y39" s="54"/>
      <c r="Z39" s="54"/>
      <c r="AA39" s="54"/>
      <c r="AB39" s="54"/>
      <c r="AC39" s="54"/>
      <c r="AD39" s="54"/>
    </row>
    <row r="40" spans="1:30" s="67" customFormat="1" ht="16" customHeight="1" x14ac:dyDescent="0.35">
      <c r="A40" s="215"/>
      <c r="B40" s="68" t="s">
        <v>94</v>
      </c>
      <c r="C40" s="17"/>
      <c r="D40" s="17"/>
      <c r="E40" s="17"/>
      <c r="F40" s="17"/>
      <c r="G40" s="17"/>
      <c r="H40" s="17"/>
      <c r="I40" s="62">
        <v>14.98</v>
      </c>
      <c r="J40" s="17"/>
      <c r="K40" s="17"/>
      <c r="L40" s="17"/>
      <c r="M40" s="17"/>
      <c r="N40" s="17"/>
      <c r="O40" s="62">
        <v>14.07</v>
      </c>
      <c r="P40" s="17"/>
      <c r="Q40" s="17"/>
      <c r="R40" s="17"/>
      <c r="S40" s="17"/>
      <c r="T40" s="62">
        <v>15.89</v>
      </c>
      <c r="U40" s="62">
        <f>(C40+D40+E40+F40+G40+H40)*I40+(J40+K40+L40+M40+N40)*O40+(P40+Q40+R40+S40)*T40</f>
        <v>0</v>
      </c>
      <c r="V40" s="66"/>
      <c r="W40" s="66"/>
      <c r="X40" s="66"/>
      <c r="Y40" s="66"/>
    </row>
    <row r="41" spans="1:30" s="55" customFormat="1" ht="16" hidden="1" customHeight="1" x14ac:dyDescent="0.35">
      <c r="A41" s="189"/>
      <c r="B41" s="68" t="s">
        <v>14</v>
      </c>
      <c r="C41" s="245" t="s">
        <v>95</v>
      </c>
      <c r="D41" s="245" t="s">
        <v>96</v>
      </c>
      <c r="E41" s="245" t="s">
        <v>97</v>
      </c>
      <c r="F41" s="245" t="s">
        <v>98</v>
      </c>
      <c r="G41" s="245" t="s">
        <v>99</v>
      </c>
      <c r="H41" s="245" t="s">
        <v>100</v>
      </c>
      <c r="I41" s="61"/>
      <c r="J41" s="245" t="s">
        <v>101</v>
      </c>
      <c r="K41" s="245" t="s">
        <v>102</v>
      </c>
      <c r="L41" s="245" t="s">
        <v>103</v>
      </c>
      <c r="M41" s="245" t="s">
        <v>104</v>
      </c>
      <c r="N41" s="245" t="s">
        <v>105</v>
      </c>
      <c r="O41" s="61"/>
      <c r="P41" s="245" t="s">
        <v>106</v>
      </c>
      <c r="Q41" s="245" t="s">
        <v>107</v>
      </c>
      <c r="R41" s="245" t="s">
        <v>108</v>
      </c>
      <c r="S41" s="245" t="s">
        <v>109</v>
      </c>
      <c r="T41" s="70"/>
      <c r="U41" s="70"/>
      <c r="V41" s="54"/>
      <c r="W41" s="54"/>
      <c r="X41" s="54"/>
      <c r="Y41" s="54"/>
      <c r="Z41" s="54"/>
      <c r="AA41" s="54"/>
      <c r="AB41" s="54"/>
      <c r="AC41" s="54"/>
      <c r="AD41" s="54"/>
    </row>
    <row r="42" spans="1:30" s="67" customFormat="1" ht="16" customHeight="1" x14ac:dyDescent="0.35">
      <c r="A42" s="215"/>
      <c r="B42" s="68" t="s">
        <v>110</v>
      </c>
      <c r="C42" s="17"/>
      <c r="D42" s="17"/>
      <c r="E42" s="17"/>
      <c r="F42" s="17"/>
      <c r="G42" s="17"/>
      <c r="H42" s="19"/>
      <c r="I42" s="62">
        <v>14.98</v>
      </c>
      <c r="J42" s="17"/>
      <c r="K42" s="17"/>
      <c r="L42" s="17"/>
      <c r="M42" s="17"/>
      <c r="N42" s="17"/>
      <c r="O42" s="62">
        <v>14.07</v>
      </c>
      <c r="P42" s="17"/>
      <c r="Q42" s="17"/>
      <c r="R42" s="17"/>
      <c r="S42" s="17"/>
      <c r="T42" s="62">
        <v>15.89</v>
      </c>
      <c r="U42" s="62">
        <f>(C42+D42+E42+F42+G42+H42)*I42+(J42+K42+L42+M42+N42)*O42+(P42+Q42+R42+S42)*T42</f>
        <v>0</v>
      </c>
      <c r="V42" s="66"/>
      <c r="W42" s="66"/>
      <c r="X42" s="66"/>
      <c r="Y42" s="66"/>
    </row>
    <row r="43" spans="1:30" s="55" customFormat="1" ht="16" hidden="1" customHeight="1" x14ac:dyDescent="0.35">
      <c r="A43" s="189"/>
      <c r="B43" s="68" t="s">
        <v>14</v>
      </c>
      <c r="C43" s="245" t="s">
        <v>111</v>
      </c>
      <c r="D43" s="245" t="s">
        <v>112</v>
      </c>
      <c r="E43" s="245" t="s">
        <v>113</v>
      </c>
      <c r="F43" s="245" t="s">
        <v>114</v>
      </c>
      <c r="G43" s="245" t="s">
        <v>115</v>
      </c>
      <c r="H43" s="245"/>
      <c r="I43" s="61"/>
      <c r="J43" s="245" t="s">
        <v>116</v>
      </c>
      <c r="K43" s="245" t="s">
        <v>117</v>
      </c>
      <c r="L43" s="245" t="s">
        <v>118</v>
      </c>
      <c r="M43" s="245" t="s">
        <v>119</v>
      </c>
      <c r="N43" s="245" t="s">
        <v>120</v>
      </c>
      <c r="O43" s="62"/>
      <c r="P43" s="245" t="s">
        <v>121</v>
      </c>
      <c r="Q43" s="245" t="s">
        <v>122</v>
      </c>
      <c r="R43" s="245" t="s">
        <v>123</v>
      </c>
      <c r="S43" s="245" t="s">
        <v>124</v>
      </c>
      <c r="T43" s="62"/>
      <c r="U43" s="62"/>
      <c r="V43" s="54"/>
      <c r="W43" s="54"/>
      <c r="X43" s="54"/>
      <c r="Y43" s="54"/>
      <c r="Z43" s="54"/>
      <c r="AA43" s="54"/>
      <c r="AB43" s="54"/>
      <c r="AC43" s="54"/>
      <c r="AD43" s="54"/>
    </row>
    <row r="44" spans="1:30" s="67" customFormat="1" ht="16" customHeight="1" x14ac:dyDescent="0.35">
      <c r="A44" s="215"/>
      <c r="B44" s="68" t="s">
        <v>125</v>
      </c>
      <c r="C44" s="19"/>
      <c r="D44" s="19"/>
      <c r="E44" s="19"/>
      <c r="F44" s="19"/>
      <c r="G44" s="19"/>
      <c r="H44" s="19"/>
      <c r="I44" s="62">
        <v>0</v>
      </c>
      <c r="J44" s="19"/>
      <c r="K44" s="19"/>
      <c r="L44" s="19"/>
      <c r="M44" s="19"/>
      <c r="N44" s="19"/>
      <c r="O44" s="62">
        <v>0</v>
      </c>
      <c r="P44" s="17"/>
      <c r="Q44" s="17"/>
      <c r="R44" s="17"/>
      <c r="S44" s="17"/>
      <c r="T44" s="62">
        <v>15.89</v>
      </c>
      <c r="U44" s="62">
        <f>(C44+D44+E44+F44+G44+H44)*I44+(J44+K44+L44+M44+N44)*O44+(P44+Q44+R44+S44)*T44</f>
        <v>0</v>
      </c>
      <c r="V44" s="66"/>
      <c r="W44" s="66"/>
      <c r="X44" s="66"/>
      <c r="Y44" s="66"/>
    </row>
    <row r="45" spans="1:30" s="55" customFormat="1" ht="16" hidden="1" customHeight="1" x14ac:dyDescent="0.35">
      <c r="A45" s="189"/>
      <c r="B45" s="68" t="s">
        <v>14</v>
      </c>
      <c r="C45" s="19"/>
      <c r="D45" s="19"/>
      <c r="E45" s="19"/>
      <c r="F45" s="19"/>
      <c r="G45" s="19"/>
      <c r="H45" s="19"/>
      <c r="I45" s="62"/>
      <c r="J45" s="19"/>
      <c r="K45" s="19"/>
      <c r="L45" s="19"/>
      <c r="M45" s="19"/>
      <c r="N45" s="19"/>
      <c r="O45" s="62"/>
      <c r="P45" s="245" t="s">
        <v>126</v>
      </c>
      <c r="Q45" s="245" t="s">
        <v>127</v>
      </c>
      <c r="R45" s="245" t="s">
        <v>128</v>
      </c>
      <c r="S45" s="245" t="s">
        <v>129</v>
      </c>
      <c r="T45" s="62"/>
      <c r="U45" s="62"/>
      <c r="V45" s="54"/>
      <c r="W45" s="54"/>
      <c r="X45" s="54"/>
      <c r="Y45" s="54"/>
      <c r="Z45" s="54"/>
      <c r="AA45" s="54"/>
      <c r="AB45" s="54"/>
      <c r="AC45" s="54"/>
      <c r="AD45" s="54"/>
    </row>
    <row r="46" spans="1:30" s="67" customFormat="1" ht="16" customHeight="1" x14ac:dyDescent="0.35">
      <c r="A46" s="215"/>
      <c r="B46" s="68" t="s">
        <v>405</v>
      </c>
      <c r="C46" s="17"/>
      <c r="D46" s="17"/>
      <c r="E46" s="17"/>
      <c r="F46" s="17"/>
      <c r="G46" s="17"/>
      <c r="H46" s="19"/>
      <c r="I46" s="62">
        <v>14.98</v>
      </c>
      <c r="J46" s="17"/>
      <c r="K46" s="17"/>
      <c r="L46" s="17"/>
      <c r="M46" s="17"/>
      <c r="N46" s="17"/>
      <c r="O46" s="62">
        <v>14.07</v>
      </c>
      <c r="P46" s="17"/>
      <c r="Q46" s="17"/>
      <c r="R46" s="17"/>
      <c r="S46" s="18"/>
      <c r="T46" s="62">
        <v>15.89</v>
      </c>
      <c r="U46" s="62">
        <f>(C46+D46+E46+F46+G46+H46)*I46+(J46+K46+L46+M46+N46)*O46+(P46+Q46+R46+S46)*T46</f>
        <v>0</v>
      </c>
      <c r="V46" s="66"/>
      <c r="W46" s="66"/>
      <c r="X46" s="66"/>
      <c r="Y46" s="66"/>
    </row>
    <row r="47" spans="1:30" s="55" customFormat="1" ht="16" hidden="1" customHeight="1" x14ac:dyDescent="0.35">
      <c r="A47" s="189"/>
      <c r="B47" s="68" t="s">
        <v>14</v>
      </c>
      <c r="C47" s="245" t="s">
        <v>130</v>
      </c>
      <c r="D47" s="245" t="s">
        <v>131</v>
      </c>
      <c r="E47" s="245" t="s">
        <v>132</v>
      </c>
      <c r="F47" s="245" t="s">
        <v>133</v>
      </c>
      <c r="G47" s="245" t="s">
        <v>134</v>
      </c>
      <c r="H47" s="20"/>
      <c r="I47" s="61"/>
      <c r="J47" s="245" t="s">
        <v>135</v>
      </c>
      <c r="K47" s="245" t="s">
        <v>136</v>
      </c>
      <c r="L47" s="245" t="s">
        <v>137</v>
      </c>
      <c r="M47" s="245" t="s">
        <v>138</v>
      </c>
      <c r="N47" s="245" t="s">
        <v>139</v>
      </c>
      <c r="O47" s="61"/>
      <c r="P47" s="245" t="s">
        <v>140</v>
      </c>
      <c r="Q47" s="245" t="s">
        <v>141</v>
      </c>
      <c r="R47" s="245" t="s">
        <v>142</v>
      </c>
      <c r="S47" s="247"/>
      <c r="T47" s="70"/>
      <c r="U47" s="70"/>
      <c r="V47" s="54"/>
      <c r="W47" s="54"/>
      <c r="X47" s="54"/>
      <c r="Y47" s="54"/>
      <c r="Z47" s="54"/>
      <c r="AA47" s="54"/>
      <c r="AB47" s="54"/>
      <c r="AC47" s="54"/>
      <c r="AD47" s="54"/>
    </row>
    <row r="48" spans="1:30" s="67" customFormat="1" ht="16" customHeight="1" x14ac:dyDescent="0.35">
      <c r="A48" s="215"/>
      <c r="B48" s="68" t="s">
        <v>660</v>
      </c>
      <c r="C48" s="17"/>
      <c r="D48" s="17"/>
      <c r="E48" s="17"/>
      <c r="F48" s="17"/>
      <c r="G48" s="17"/>
      <c r="H48" s="19"/>
      <c r="I48" s="62">
        <v>14.98</v>
      </c>
      <c r="J48" s="17"/>
      <c r="K48" s="17"/>
      <c r="L48" s="17"/>
      <c r="M48" s="17"/>
      <c r="N48" s="17"/>
      <c r="O48" s="62">
        <v>14.07</v>
      </c>
      <c r="P48" s="17"/>
      <c r="Q48" s="17"/>
      <c r="R48" s="17"/>
      <c r="S48" s="18"/>
      <c r="T48" s="62">
        <v>15.89</v>
      </c>
      <c r="U48" s="62">
        <f>(C48+D48+E48+F48+G48+H48)*I48+(J48+K48+L48+M48+N48)*O48+(P48+Q48+R48+S48)*T48</f>
        <v>0</v>
      </c>
      <c r="V48" s="66"/>
      <c r="W48" s="66"/>
      <c r="X48" s="66"/>
      <c r="Y48" s="66"/>
    </row>
    <row r="49" spans="1:30" s="55" customFormat="1" ht="16" hidden="1" customHeight="1" x14ac:dyDescent="0.35">
      <c r="A49" s="189"/>
      <c r="B49" s="68" t="s">
        <v>14</v>
      </c>
      <c r="C49" s="245" t="s">
        <v>661</v>
      </c>
      <c r="D49" s="245" t="s">
        <v>662</v>
      </c>
      <c r="E49" s="245" t="s">
        <v>663</v>
      </c>
      <c r="F49" s="245" t="s">
        <v>664</v>
      </c>
      <c r="G49" s="245" t="s">
        <v>665</v>
      </c>
      <c r="H49" s="20"/>
      <c r="I49" s="61"/>
      <c r="J49" s="245" t="s">
        <v>666</v>
      </c>
      <c r="K49" s="245" t="s">
        <v>667</v>
      </c>
      <c r="L49" s="245" t="s">
        <v>668</v>
      </c>
      <c r="M49" s="245" t="s">
        <v>669</v>
      </c>
      <c r="N49" s="245" t="s">
        <v>670</v>
      </c>
      <c r="O49" s="61"/>
      <c r="P49" s="245" t="s">
        <v>671</v>
      </c>
      <c r="Q49" s="245" t="s">
        <v>672</v>
      </c>
      <c r="R49" s="245" t="s">
        <v>673</v>
      </c>
      <c r="S49" s="247"/>
      <c r="T49" s="70"/>
      <c r="U49" s="70"/>
      <c r="V49" s="54"/>
      <c r="W49" s="54"/>
      <c r="X49" s="54"/>
      <c r="Y49" s="54"/>
      <c r="Z49" s="54"/>
      <c r="AA49" s="54"/>
      <c r="AB49" s="54"/>
      <c r="AC49" s="54"/>
      <c r="AD49" s="54"/>
    </row>
    <row r="50" spans="1:30" s="55" customFormat="1" ht="16" customHeight="1" x14ac:dyDescent="0.35">
      <c r="A50" s="215"/>
      <c r="B50" s="68" t="s">
        <v>143</v>
      </c>
      <c r="C50" s="17"/>
      <c r="D50" s="17"/>
      <c r="E50" s="17"/>
      <c r="F50" s="17"/>
      <c r="G50" s="17"/>
      <c r="H50" s="17"/>
      <c r="I50" s="62">
        <v>14.98</v>
      </c>
      <c r="J50" s="17"/>
      <c r="K50" s="17"/>
      <c r="L50" s="17"/>
      <c r="M50" s="17"/>
      <c r="N50" s="17"/>
      <c r="O50" s="62">
        <v>14.07</v>
      </c>
      <c r="P50" s="17"/>
      <c r="Q50" s="17"/>
      <c r="R50" s="17"/>
      <c r="S50" s="17"/>
      <c r="T50" s="62">
        <v>15.89</v>
      </c>
      <c r="U50" s="62">
        <f>(C50+D50+E50+F50+G50+H50)*I50+(J50+K50+L50+M50+N50)*O50+(P50+Q50+R50+S50)*T50</f>
        <v>0</v>
      </c>
      <c r="V50" s="54"/>
      <c r="W50" s="54"/>
      <c r="X50" s="54"/>
      <c r="Y50" s="54"/>
      <c r="Z50" s="54"/>
      <c r="AA50" s="54"/>
      <c r="AB50" s="54"/>
      <c r="AC50" s="54"/>
      <c r="AD50" s="54"/>
    </row>
    <row r="51" spans="1:30" s="55" customFormat="1" ht="16" hidden="1" customHeight="1" x14ac:dyDescent="0.35">
      <c r="A51" s="189"/>
      <c r="B51" s="68" t="s">
        <v>14</v>
      </c>
      <c r="C51" s="245" t="s">
        <v>144</v>
      </c>
      <c r="D51" s="245" t="s">
        <v>145</v>
      </c>
      <c r="E51" s="245" t="s">
        <v>146</v>
      </c>
      <c r="F51" s="245" t="s">
        <v>147</v>
      </c>
      <c r="G51" s="245" t="s">
        <v>148</v>
      </c>
      <c r="H51" s="245" t="s">
        <v>149</v>
      </c>
      <c r="I51" s="61"/>
      <c r="J51" s="245" t="s">
        <v>150</v>
      </c>
      <c r="K51" s="245" t="s">
        <v>151</v>
      </c>
      <c r="L51" s="245" t="s">
        <v>152</v>
      </c>
      <c r="M51" s="245" t="s">
        <v>153</v>
      </c>
      <c r="N51" s="245" t="s">
        <v>154</v>
      </c>
      <c r="O51" s="61"/>
      <c r="P51" s="245" t="s">
        <v>155</v>
      </c>
      <c r="Q51" s="245" t="s">
        <v>156</v>
      </c>
      <c r="R51" s="245" t="s">
        <v>157</v>
      </c>
      <c r="S51" s="245" t="s">
        <v>158</v>
      </c>
      <c r="T51" s="70"/>
      <c r="U51" s="70"/>
      <c r="V51" s="54"/>
      <c r="W51" s="54"/>
      <c r="X51" s="54"/>
      <c r="Y51" s="54"/>
      <c r="Z51" s="54"/>
      <c r="AA51" s="54"/>
      <c r="AB51" s="54"/>
      <c r="AC51" s="54"/>
      <c r="AD51" s="54"/>
    </row>
    <row r="52" spans="1:30" s="55" customFormat="1" ht="16" customHeight="1" x14ac:dyDescent="0.35">
      <c r="A52" s="215"/>
      <c r="B52" s="68" t="s">
        <v>159</v>
      </c>
      <c r="C52" s="17"/>
      <c r="D52" s="17"/>
      <c r="E52" s="17"/>
      <c r="F52" s="17"/>
      <c r="G52" s="17"/>
      <c r="H52" s="19"/>
      <c r="I52" s="62">
        <v>14.98</v>
      </c>
      <c r="J52" s="17"/>
      <c r="K52" s="17"/>
      <c r="L52" s="17"/>
      <c r="M52" s="17"/>
      <c r="N52" s="17"/>
      <c r="O52" s="62">
        <v>14.07</v>
      </c>
      <c r="P52" s="17"/>
      <c r="Q52" s="17"/>
      <c r="R52" s="17"/>
      <c r="S52" s="18"/>
      <c r="T52" s="62">
        <v>15.89</v>
      </c>
      <c r="U52" s="62">
        <f>(C52+D52+E52+F52+G52+H52)*I52+(J52+K52+L52+M52+N52)*O52+(P52+Q52+R52+S52)*T52</f>
        <v>0</v>
      </c>
      <c r="V52" s="54"/>
      <c r="W52" s="54"/>
      <c r="X52" s="54"/>
      <c r="Y52" s="54"/>
      <c r="Z52" s="54"/>
      <c r="AA52" s="54"/>
      <c r="AB52" s="54"/>
      <c r="AC52" s="54"/>
      <c r="AD52" s="54"/>
    </row>
    <row r="53" spans="1:30" s="55" customFormat="1" ht="16" hidden="1" customHeight="1" x14ac:dyDescent="0.35">
      <c r="A53" s="189"/>
      <c r="B53" s="68" t="s">
        <v>14</v>
      </c>
      <c r="C53" s="245" t="s">
        <v>298</v>
      </c>
      <c r="D53" s="245" t="s">
        <v>299</v>
      </c>
      <c r="E53" s="245" t="s">
        <v>300</v>
      </c>
      <c r="F53" s="245" t="s">
        <v>301</v>
      </c>
      <c r="G53" s="245" t="s">
        <v>302</v>
      </c>
      <c r="H53" s="20"/>
      <c r="I53" s="61"/>
      <c r="J53" s="245" t="s">
        <v>160</v>
      </c>
      <c r="K53" s="245" t="s">
        <v>161</v>
      </c>
      <c r="L53" s="245" t="s">
        <v>162</v>
      </c>
      <c r="M53" s="245" t="s">
        <v>163</v>
      </c>
      <c r="N53" s="245" t="s">
        <v>164</v>
      </c>
      <c r="O53" s="61"/>
      <c r="P53" s="245" t="s">
        <v>165</v>
      </c>
      <c r="Q53" s="245" t="s">
        <v>166</v>
      </c>
      <c r="R53" s="245" t="s">
        <v>167</v>
      </c>
      <c r="S53" s="247"/>
      <c r="T53" s="70"/>
      <c r="U53" s="70"/>
      <c r="V53" s="54"/>
      <c r="W53" s="54"/>
      <c r="X53" s="54"/>
      <c r="Y53" s="54"/>
      <c r="Z53" s="54"/>
      <c r="AA53" s="54"/>
      <c r="AB53" s="54"/>
      <c r="AC53" s="54"/>
      <c r="AD53" s="54"/>
    </row>
    <row r="54" spans="1:30" s="67" customFormat="1" ht="16" customHeight="1" x14ac:dyDescent="0.35">
      <c r="A54" s="215"/>
      <c r="B54" s="68" t="s">
        <v>168</v>
      </c>
      <c r="C54" s="17"/>
      <c r="D54" s="17"/>
      <c r="E54" s="17"/>
      <c r="F54" s="17"/>
      <c r="G54" s="17"/>
      <c r="H54" s="19"/>
      <c r="I54" s="62">
        <v>14.98</v>
      </c>
      <c r="J54" s="17"/>
      <c r="K54" s="17"/>
      <c r="L54" s="17"/>
      <c r="M54" s="17"/>
      <c r="N54" s="17"/>
      <c r="O54" s="62">
        <v>14.07</v>
      </c>
      <c r="P54" s="18"/>
      <c r="Q54" s="18"/>
      <c r="R54" s="18"/>
      <c r="S54" s="18"/>
      <c r="T54" s="62">
        <v>0</v>
      </c>
      <c r="U54" s="62">
        <f>(C54+D54+E54+F54+G54+H54)*I54+(J54+K54+L54+M54+N54)*O54+(P54+Q54+R54+S54)*T54</f>
        <v>0</v>
      </c>
      <c r="V54" s="66"/>
      <c r="W54" s="66"/>
      <c r="X54" s="66"/>
      <c r="Y54" s="66"/>
    </row>
    <row r="55" spans="1:30" s="55" customFormat="1" ht="16" hidden="1" customHeight="1" x14ac:dyDescent="0.35">
      <c r="A55" s="189"/>
      <c r="B55" s="68" t="s">
        <v>14</v>
      </c>
      <c r="C55" s="245" t="s">
        <v>169</v>
      </c>
      <c r="D55" s="245" t="s">
        <v>170</v>
      </c>
      <c r="E55" s="245" t="s">
        <v>171</v>
      </c>
      <c r="F55" s="245" t="s">
        <v>172</v>
      </c>
      <c r="G55" s="245" t="s">
        <v>173</v>
      </c>
      <c r="H55" s="20"/>
      <c r="I55" s="61"/>
      <c r="J55" s="245" t="s">
        <v>174</v>
      </c>
      <c r="K55" s="245" t="s">
        <v>175</v>
      </c>
      <c r="L55" s="245" t="s">
        <v>176</v>
      </c>
      <c r="M55" s="245" t="s">
        <v>177</v>
      </c>
      <c r="N55" s="245" t="s">
        <v>178</v>
      </c>
      <c r="O55" s="61"/>
      <c r="P55" s="247"/>
      <c r="Q55" s="247"/>
      <c r="R55" s="247"/>
      <c r="S55" s="247"/>
      <c r="T55" s="248"/>
      <c r="U55" s="248"/>
      <c r="V55" s="54"/>
      <c r="W55" s="54"/>
      <c r="X55" s="54"/>
      <c r="Y55" s="54"/>
      <c r="Z55" s="54"/>
      <c r="AA55" s="54"/>
      <c r="AB55" s="54"/>
      <c r="AC55" s="54"/>
      <c r="AD55" s="54"/>
    </row>
    <row r="56" spans="1:30" s="67" customFormat="1" ht="16" customHeight="1" x14ac:dyDescent="0.35">
      <c r="A56" s="215"/>
      <c r="B56" s="68" t="s">
        <v>179</v>
      </c>
      <c r="C56" s="18"/>
      <c r="D56" s="18"/>
      <c r="E56" s="18"/>
      <c r="F56" s="18"/>
      <c r="G56" s="18"/>
      <c r="H56" s="19"/>
      <c r="I56" s="62">
        <v>0</v>
      </c>
      <c r="J56" s="18"/>
      <c r="K56" s="18"/>
      <c r="L56" s="18"/>
      <c r="M56" s="18"/>
      <c r="N56" s="18"/>
      <c r="O56" s="62">
        <v>0</v>
      </c>
      <c r="P56" s="17"/>
      <c r="Q56" s="17"/>
      <c r="R56" s="17"/>
      <c r="S56" s="18"/>
      <c r="T56" s="62">
        <v>15.89</v>
      </c>
      <c r="U56" s="62">
        <f>(C56+D56+E56+F56+G56+H56)*I56+(J56+K56+L56+M56+N56)*O56+(P56+Q56+R56+S56)*T56</f>
        <v>0</v>
      </c>
      <c r="V56" s="66"/>
      <c r="W56" s="66"/>
      <c r="X56" s="66"/>
      <c r="Y56" s="66"/>
    </row>
    <row r="57" spans="1:30" s="55" customFormat="1" ht="16" hidden="1" customHeight="1" x14ac:dyDescent="0.35">
      <c r="A57" s="189"/>
      <c r="B57" s="69" t="s">
        <v>14</v>
      </c>
      <c r="C57" s="249"/>
      <c r="D57" s="249"/>
      <c r="E57" s="249"/>
      <c r="F57" s="249"/>
      <c r="G57" s="249"/>
      <c r="H57" s="250"/>
      <c r="I57" s="251"/>
      <c r="J57" s="249"/>
      <c r="K57" s="249"/>
      <c r="L57" s="249"/>
      <c r="M57" s="249"/>
      <c r="N57" s="249"/>
      <c r="O57" s="251"/>
      <c r="P57" s="252" t="s">
        <v>180</v>
      </c>
      <c r="Q57" s="252" t="s">
        <v>181</v>
      </c>
      <c r="R57" s="252" t="s">
        <v>182</v>
      </c>
      <c r="S57" s="249"/>
      <c r="T57" s="253"/>
      <c r="U57" s="253"/>
      <c r="V57" s="54"/>
      <c r="W57" s="54"/>
      <c r="X57" s="54"/>
      <c r="Y57" s="54"/>
      <c r="Z57" s="54"/>
      <c r="AA57" s="54"/>
      <c r="AB57" s="54"/>
      <c r="AC57" s="54"/>
      <c r="AD57" s="54"/>
    </row>
    <row r="58" spans="1:30" s="55" customFormat="1" ht="16" customHeight="1" x14ac:dyDescent="0.35">
      <c r="A58" s="215"/>
      <c r="B58" s="50" t="s">
        <v>183</v>
      </c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4"/>
      <c r="V58" s="54"/>
      <c r="W58" s="54"/>
      <c r="X58" s="54"/>
      <c r="Y58" s="54"/>
      <c r="Z58" s="54"/>
      <c r="AA58" s="54"/>
      <c r="AB58" s="54"/>
      <c r="AC58" s="54"/>
      <c r="AD58" s="54"/>
    </row>
    <row r="59" spans="1:30" s="55" customFormat="1" ht="16" customHeight="1" x14ac:dyDescent="0.35">
      <c r="A59" s="215"/>
      <c r="B59" s="65" t="s">
        <v>184</v>
      </c>
      <c r="C59" s="200"/>
      <c r="D59" s="200"/>
      <c r="E59" s="200"/>
      <c r="F59" s="200"/>
      <c r="G59" s="200"/>
      <c r="H59" s="200"/>
      <c r="I59" s="201">
        <v>15.89</v>
      </c>
      <c r="J59" s="200"/>
      <c r="K59" s="200"/>
      <c r="L59" s="200"/>
      <c r="M59" s="200"/>
      <c r="N59" s="200"/>
      <c r="O59" s="201">
        <v>15.89</v>
      </c>
      <c r="P59" s="202"/>
      <c r="Q59" s="202"/>
      <c r="R59" s="202"/>
      <c r="S59" s="202"/>
      <c r="T59" s="201">
        <v>0</v>
      </c>
      <c r="U59" s="201">
        <f>(C59+D59+E59+F59+G59+H59)*I59+(J59+K59+L59+M59+N59)*O59+(P59+Q59+R59+S59)*T59</f>
        <v>0</v>
      </c>
      <c r="V59" s="54"/>
      <c r="W59" s="54"/>
      <c r="X59" s="54"/>
      <c r="Y59" s="54"/>
      <c r="Z59" s="54"/>
      <c r="AA59" s="54"/>
      <c r="AB59" s="54"/>
      <c r="AC59" s="54"/>
      <c r="AD59" s="54"/>
    </row>
    <row r="60" spans="1:30" s="67" customFormat="1" ht="16" hidden="1" customHeight="1" x14ac:dyDescent="0.35">
      <c r="A60" s="189"/>
      <c r="B60" s="68" t="s">
        <v>14</v>
      </c>
      <c r="C60" s="245" t="s">
        <v>185</v>
      </c>
      <c r="D60" s="245" t="s">
        <v>186</v>
      </c>
      <c r="E60" s="245" t="s">
        <v>187</v>
      </c>
      <c r="F60" s="245" t="s">
        <v>188</v>
      </c>
      <c r="G60" s="245" t="s">
        <v>189</v>
      </c>
      <c r="H60" s="245" t="s">
        <v>190</v>
      </c>
      <c r="I60" s="61"/>
      <c r="J60" s="245" t="s">
        <v>191</v>
      </c>
      <c r="K60" s="245" t="s">
        <v>192</v>
      </c>
      <c r="L60" s="245" t="s">
        <v>193</v>
      </c>
      <c r="M60" s="245" t="s">
        <v>194</v>
      </c>
      <c r="N60" s="245" t="s">
        <v>195</v>
      </c>
      <c r="O60" s="61"/>
      <c r="P60" s="20"/>
      <c r="Q60" s="20"/>
      <c r="R60" s="20"/>
      <c r="S60" s="20"/>
      <c r="T60" s="70"/>
      <c r="U60" s="70"/>
      <c r="V60" s="66"/>
      <c r="W60" s="66"/>
      <c r="X60" s="66"/>
      <c r="Y60" s="66"/>
    </row>
    <row r="61" spans="1:30" s="55" customFormat="1" ht="16" customHeight="1" x14ac:dyDescent="0.35">
      <c r="A61" s="215"/>
      <c r="B61" s="68" t="s">
        <v>196</v>
      </c>
      <c r="C61" s="17"/>
      <c r="D61" s="17"/>
      <c r="E61" s="17"/>
      <c r="F61" s="17"/>
      <c r="G61" s="17"/>
      <c r="H61" s="17"/>
      <c r="I61" s="62">
        <v>15.89</v>
      </c>
      <c r="J61" s="17"/>
      <c r="K61" s="17"/>
      <c r="L61" s="17"/>
      <c r="M61" s="17"/>
      <c r="N61" s="17"/>
      <c r="O61" s="62">
        <v>15.89</v>
      </c>
      <c r="P61" s="17"/>
      <c r="Q61" s="17"/>
      <c r="R61" s="17"/>
      <c r="S61" s="17"/>
      <c r="T61" s="62">
        <v>17.7</v>
      </c>
      <c r="U61" s="62">
        <f t="shared" ref="U61:U71" si="0">(C61+D61+E61+F61+G61+H61)*I61+(J61+K61+L61+M61+N61)*O61+(P61+Q61+R61+S61)*T61</f>
        <v>0</v>
      </c>
      <c r="V61" s="54"/>
      <c r="W61" s="54"/>
      <c r="X61" s="54"/>
      <c r="Y61" s="54"/>
      <c r="Z61" s="54"/>
      <c r="AA61" s="54"/>
      <c r="AB61" s="54"/>
      <c r="AC61" s="54"/>
      <c r="AD61" s="54"/>
    </row>
    <row r="62" spans="1:30" s="67" customFormat="1" ht="16" hidden="1" customHeight="1" x14ac:dyDescent="0.35">
      <c r="A62" s="189"/>
      <c r="B62" s="68" t="s">
        <v>14</v>
      </c>
      <c r="C62" s="245" t="s">
        <v>197</v>
      </c>
      <c r="D62" s="245" t="s">
        <v>198</v>
      </c>
      <c r="E62" s="245" t="s">
        <v>199</v>
      </c>
      <c r="F62" s="245" t="s">
        <v>200</v>
      </c>
      <c r="G62" s="245" t="s">
        <v>201</v>
      </c>
      <c r="H62" s="245" t="s">
        <v>202</v>
      </c>
      <c r="I62" s="61"/>
      <c r="J62" s="245" t="s">
        <v>203</v>
      </c>
      <c r="K62" s="245" t="s">
        <v>204</v>
      </c>
      <c r="L62" s="245" t="s">
        <v>205</v>
      </c>
      <c r="M62" s="245" t="s">
        <v>206</v>
      </c>
      <c r="N62" s="245" t="s">
        <v>207</v>
      </c>
      <c r="O62" s="61"/>
      <c r="P62" s="245" t="s">
        <v>208</v>
      </c>
      <c r="Q62" s="245" t="s">
        <v>209</v>
      </c>
      <c r="R62" s="245" t="s">
        <v>210</v>
      </c>
      <c r="S62" s="245" t="s">
        <v>211</v>
      </c>
      <c r="T62" s="254"/>
      <c r="U62" s="70"/>
      <c r="V62" s="66"/>
      <c r="W62" s="66"/>
      <c r="X62" s="66"/>
      <c r="Y62" s="66"/>
    </row>
    <row r="63" spans="1:30" s="55" customFormat="1" ht="16" customHeight="1" x14ac:dyDescent="0.35">
      <c r="A63" s="215"/>
      <c r="B63" s="68" t="s">
        <v>212</v>
      </c>
      <c r="C63" s="19"/>
      <c r="D63" s="19"/>
      <c r="E63" s="19"/>
      <c r="F63" s="19"/>
      <c r="G63" s="19"/>
      <c r="H63" s="19"/>
      <c r="I63" s="62">
        <v>0</v>
      </c>
      <c r="J63" s="17"/>
      <c r="K63" s="17"/>
      <c r="L63" s="17"/>
      <c r="M63" s="17"/>
      <c r="N63" s="17"/>
      <c r="O63" s="62">
        <v>15.89</v>
      </c>
      <c r="P63" s="17"/>
      <c r="Q63" s="17"/>
      <c r="R63" s="17"/>
      <c r="S63" s="17"/>
      <c r="T63" s="62">
        <v>17.7</v>
      </c>
      <c r="U63" s="62">
        <f>(C63+D63+E63+F63+G63+H63)*I63+(J63+K63+L63+M63+N63)*O63+(P63+Q63+R63+S63)*T63</f>
        <v>0</v>
      </c>
      <c r="V63" s="54"/>
      <c r="W63" s="54"/>
      <c r="X63" s="54"/>
      <c r="Y63" s="54"/>
      <c r="Z63" s="54"/>
      <c r="AA63" s="54"/>
      <c r="AB63" s="54"/>
      <c r="AC63" s="54"/>
      <c r="AD63" s="54"/>
    </row>
    <row r="64" spans="1:30" s="67" customFormat="1" ht="16" hidden="1" customHeight="1" x14ac:dyDescent="0.35">
      <c r="A64" s="189"/>
      <c r="B64" s="68" t="s">
        <v>14</v>
      </c>
      <c r="C64" s="20"/>
      <c r="D64" s="20"/>
      <c r="E64" s="20"/>
      <c r="F64" s="20"/>
      <c r="G64" s="20"/>
      <c r="H64" s="20"/>
      <c r="I64" s="61"/>
      <c r="J64" s="245" t="s">
        <v>213</v>
      </c>
      <c r="K64" s="245" t="s">
        <v>214</v>
      </c>
      <c r="L64" s="245" t="s">
        <v>215</v>
      </c>
      <c r="M64" s="245" t="s">
        <v>216</v>
      </c>
      <c r="N64" s="245" t="s">
        <v>217</v>
      </c>
      <c r="O64" s="61"/>
      <c r="P64" s="245" t="s">
        <v>218</v>
      </c>
      <c r="Q64" s="245" t="s">
        <v>219</v>
      </c>
      <c r="R64" s="245" t="s">
        <v>220</v>
      </c>
      <c r="S64" s="245" t="s">
        <v>221</v>
      </c>
      <c r="T64" s="70"/>
      <c r="U64" s="70"/>
      <c r="V64" s="66"/>
      <c r="W64" s="66"/>
      <c r="X64" s="66"/>
      <c r="Y64" s="66"/>
    </row>
    <row r="65" spans="1:30" s="55" customFormat="1" ht="16" customHeight="1" x14ac:dyDescent="0.35">
      <c r="A65" s="215"/>
      <c r="B65" s="68" t="s">
        <v>222</v>
      </c>
      <c r="C65" s="19"/>
      <c r="D65" s="19"/>
      <c r="E65" s="19"/>
      <c r="F65" s="19"/>
      <c r="G65" s="19"/>
      <c r="H65" s="19"/>
      <c r="I65" s="62">
        <v>0</v>
      </c>
      <c r="J65" s="20"/>
      <c r="K65" s="20"/>
      <c r="L65" s="20"/>
      <c r="M65" s="20"/>
      <c r="N65" s="20"/>
      <c r="O65" s="62">
        <v>0</v>
      </c>
      <c r="P65" s="17"/>
      <c r="Q65" s="17"/>
      <c r="R65" s="17"/>
      <c r="S65" s="17"/>
      <c r="T65" s="62">
        <v>17.7</v>
      </c>
      <c r="U65" s="62">
        <f>(C65+D65+E65+F65+G65+H65)*I65+(J65+K65+L65+M65+N65)*O65+(P65+Q65+R65+S65)*T65</f>
        <v>0</v>
      </c>
      <c r="V65" s="54"/>
      <c r="W65" s="54"/>
      <c r="X65" s="54"/>
      <c r="Y65" s="54"/>
      <c r="Z65" s="54"/>
      <c r="AA65" s="54"/>
      <c r="AB65" s="54"/>
      <c r="AC65" s="54"/>
      <c r="AD65" s="54"/>
    </row>
    <row r="66" spans="1:30" s="55" customFormat="1" ht="16" hidden="1" customHeight="1" x14ac:dyDescent="0.35">
      <c r="A66" s="189"/>
      <c r="B66" s="68" t="s">
        <v>14</v>
      </c>
      <c r="C66" s="19"/>
      <c r="D66" s="19"/>
      <c r="E66" s="19"/>
      <c r="F66" s="19"/>
      <c r="G66" s="19"/>
      <c r="H66" s="19"/>
      <c r="I66" s="62"/>
      <c r="J66" s="20"/>
      <c r="K66" s="20"/>
      <c r="L66" s="20"/>
      <c r="M66" s="20"/>
      <c r="N66" s="20"/>
      <c r="O66" s="62"/>
      <c r="P66" s="245" t="s">
        <v>223</v>
      </c>
      <c r="Q66" s="245" t="s">
        <v>224</v>
      </c>
      <c r="R66" s="245" t="s">
        <v>225</v>
      </c>
      <c r="S66" s="245" t="s">
        <v>226</v>
      </c>
      <c r="T66" s="62"/>
      <c r="U66" s="62"/>
      <c r="V66" s="54"/>
      <c r="W66" s="54"/>
      <c r="X66" s="54"/>
      <c r="Y66" s="54"/>
      <c r="Z66" s="54"/>
      <c r="AA66" s="54"/>
      <c r="AB66" s="54"/>
      <c r="AC66" s="54"/>
      <c r="AD66" s="54"/>
    </row>
    <row r="67" spans="1:30" s="55" customFormat="1" ht="16" customHeight="1" x14ac:dyDescent="0.35">
      <c r="A67" s="215"/>
      <c r="B67" s="68" t="s">
        <v>227</v>
      </c>
      <c r="C67" s="19"/>
      <c r="D67" s="19"/>
      <c r="E67" s="19"/>
      <c r="F67" s="19"/>
      <c r="G67" s="19"/>
      <c r="H67" s="19"/>
      <c r="I67" s="62">
        <v>0</v>
      </c>
      <c r="J67" s="17"/>
      <c r="K67" s="17"/>
      <c r="L67" s="17"/>
      <c r="M67" s="17"/>
      <c r="N67" s="17"/>
      <c r="O67" s="62">
        <v>16.8</v>
      </c>
      <c r="P67" s="19"/>
      <c r="Q67" s="19"/>
      <c r="R67" s="19"/>
      <c r="S67" s="19"/>
      <c r="T67" s="62">
        <v>0</v>
      </c>
      <c r="U67" s="62">
        <f>(C67+D67+E67+F67+G67+H67)*I67+(J67+K67+L67+M67+N67)*O67+(P67+Q67+R67+S67)*T67</f>
        <v>0</v>
      </c>
      <c r="V67" s="54"/>
      <c r="W67" s="54"/>
      <c r="X67" s="54"/>
      <c r="Y67" s="54"/>
      <c r="Z67" s="54"/>
      <c r="AA67" s="54"/>
      <c r="AB67" s="54"/>
      <c r="AC67" s="54"/>
      <c r="AD67" s="54"/>
    </row>
    <row r="68" spans="1:30" s="67" customFormat="1" ht="16" hidden="1" customHeight="1" x14ac:dyDescent="0.35">
      <c r="A68" s="189"/>
      <c r="B68" s="68" t="s">
        <v>14</v>
      </c>
      <c r="C68" s="20"/>
      <c r="D68" s="20"/>
      <c r="E68" s="20"/>
      <c r="F68" s="20"/>
      <c r="G68" s="20"/>
      <c r="H68" s="20"/>
      <c r="I68" s="61"/>
      <c r="J68" s="245" t="s">
        <v>228</v>
      </c>
      <c r="K68" s="245" t="s">
        <v>229</v>
      </c>
      <c r="L68" s="245" t="s">
        <v>230</v>
      </c>
      <c r="M68" s="245" t="s">
        <v>231</v>
      </c>
      <c r="N68" s="245" t="s">
        <v>232</v>
      </c>
      <c r="O68" s="61"/>
      <c r="P68" s="20"/>
      <c r="Q68" s="20"/>
      <c r="R68" s="20"/>
      <c r="S68" s="20"/>
      <c r="T68" s="70"/>
      <c r="U68" s="70"/>
      <c r="V68" s="66"/>
      <c r="W68" s="66"/>
      <c r="X68" s="66"/>
      <c r="Y68" s="66"/>
    </row>
    <row r="69" spans="1:30" s="55" customFormat="1" ht="16" customHeight="1" x14ac:dyDescent="0.35">
      <c r="A69" s="215"/>
      <c r="B69" s="68" t="s">
        <v>233</v>
      </c>
      <c r="C69" s="17"/>
      <c r="D69" s="17"/>
      <c r="E69" s="17"/>
      <c r="F69" s="17"/>
      <c r="G69" s="17"/>
      <c r="H69" s="17"/>
      <c r="I69" s="62">
        <v>16.8</v>
      </c>
      <c r="J69" s="19"/>
      <c r="K69" s="19"/>
      <c r="L69" s="19"/>
      <c r="M69" s="19"/>
      <c r="N69" s="19"/>
      <c r="O69" s="62">
        <v>0</v>
      </c>
      <c r="P69" s="19"/>
      <c r="Q69" s="19"/>
      <c r="R69" s="19"/>
      <c r="S69" s="19"/>
      <c r="T69" s="62">
        <v>0</v>
      </c>
      <c r="U69" s="62">
        <f t="shared" ref="U69" si="1">(C69+D69+E69+F69+G69+H69)*I69+(J69+K69+L69+M69+N69)*O69+(P69+Q69+R69+S69)*T69</f>
        <v>0</v>
      </c>
      <c r="V69" s="54"/>
      <c r="W69" s="54"/>
      <c r="X69" s="54"/>
      <c r="Y69" s="54"/>
      <c r="Z69" s="54"/>
      <c r="AA69" s="54"/>
      <c r="AB69" s="54"/>
      <c r="AC69" s="54"/>
      <c r="AD69" s="54"/>
    </row>
    <row r="70" spans="1:30" s="67" customFormat="1" ht="16" hidden="1" customHeight="1" x14ac:dyDescent="0.35">
      <c r="A70" s="189"/>
      <c r="B70" s="68" t="s">
        <v>14</v>
      </c>
      <c r="C70" s="245" t="s">
        <v>309</v>
      </c>
      <c r="D70" s="245" t="s">
        <v>310</v>
      </c>
      <c r="E70" s="245" t="s">
        <v>311</v>
      </c>
      <c r="F70" s="245" t="s">
        <v>312</v>
      </c>
      <c r="G70" s="245" t="s">
        <v>313</v>
      </c>
      <c r="H70" s="245" t="s">
        <v>314</v>
      </c>
      <c r="I70" s="61"/>
      <c r="J70" s="20"/>
      <c r="K70" s="20"/>
      <c r="L70" s="20"/>
      <c r="M70" s="20"/>
      <c r="N70" s="20"/>
      <c r="O70" s="61"/>
      <c r="P70" s="20"/>
      <c r="Q70" s="20"/>
      <c r="R70" s="20"/>
      <c r="S70" s="20"/>
      <c r="T70" s="70"/>
      <c r="U70" s="70"/>
      <c r="V70" s="66"/>
      <c r="W70" s="66"/>
      <c r="X70" s="66"/>
      <c r="Y70" s="66"/>
    </row>
    <row r="71" spans="1:30" s="55" customFormat="1" ht="16" customHeight="1" x14ac:dyDescent="0.35">
      <c r="A71" s="215"/>
      <c r="B71" s="68" t="s">
        <v>234</v>
      </c>
      <c r="C71" s="19"/>
      <c r="D71" s="19"/>
      <c r="E71" s="19"/>
      <c r="F71" s="19"/>
      <c r="G71" s="19"/>
      <c r="H71" s="19"/>
      <c r="I71" s="62">
        <v>0</v>
      </c>
      <c r="J71" s="17"/>
      <c r="K71" s="17"/>
      <c r="L71" s="17"/>
      <c r="M71" s="17"/>
      <c r="N71" s="17"/>
      <c r="O71" s="62">
        <v>16.8</v>
      </c>
      <c r="P71" s="19"/>
      <c r="Q71" s="19"/>
      <c r="R71" s="19"/>
      <c r="S71" s="19"/>
      <c r="T71" s="62">
        <v>0</v>
      </c>
      <c r="U71" s="62">
        <f t="shared" si="0"/>
        <v>0</v>
      </c>
      <c r="V71" s="54"/>
      <c r="W71" s="54"/>
      <c r="X71" s="54"/>
      <c r="Y71" s="54"/>
      <c r="Z71" s="54"/>
      <c r="AA71" s="54"/>
      <c r="AB71" s="54"/>
      <c r="AC71" s="54"/>
      <c r="AD71" s="54"/>
    </row>
    <row r="72" spans="1:30" s="67" customFormat="1" ht="16" hidden="1" customHeight="1" x14ac:dyDescent="0.35">
      <c r="A72" s="189"/>
      <c r="B72" s="68" t="s">
        <v>14</v>
      </c>
      <c r="C72" s="20"/>
      <c r="D72" s="20"/>
      <c r="E72" s="20"/>
      <c r="F72" s="20"/>
      <c r="G72" s="20"/>
      <c r="H72" s="20"/>
      <c r="I72" s="61"/>
      <c r="J72" s="245" t="s">
        <v>235</v>
      </c>
      <c r="K72" s="245" t="s">
        <v>236</v>
      </c>
      <c r="L72" s="245" t="s">
        <v>237</v>
      </c>
      <c r="M72" s="245" t="s">
        <v>238</v>
      </c>
      <c r="N72" s="245" t="s">
        <v>239</v>
      </c>
      <c r="O72" s="61"/>
      <c r="P72" s="20"/>
      <c r="Q72" s="20"/>
      <c r="R72" s="20"/>
      <c r="S72" s="20"/>
      <c r="T72" s="70"/>
      <c r="U72" s="70"/>
      <c r="V72" s="66"/>
      <c r="W72" s="66"/>
      <c r="X72" s="66"/>
      <c r="Y72" s="66"/>
    </row>
    <row r="73" spans="1:30" s="55" customFormat="1" ht="16" customHeight="1" x14ac:dyDescent="0.35">
      <c r="A73" s="215"/>
      <c r="B73" s="68" t="s">
        <v>401</v>
      </c>
      <c r="C73" s="17"/>
      <c r="D73" s="17"/>
      <c r="E73" s="17"/>
      <c r="F73" s="17"/>
      <c r="G73" s="17"/>
      <c r="H73" s="17"/>
      <c r="I73" s="62">
        <v>16.8</v>
      </c>
      <c r="J73" s="19"/>
      <c r="K73" s="19"/>
      <c r="L73" s="19"/>
      <c r="M73" s="19"/>
      <c r="N73" s="19"/>
      <c r="O73" s="62">
        <v>0</v>
      </c>
      <c r="P73" s="19"/>
      <c r="Q73" s="19"/>
      <c r="R73" s="19"/>
      <c r="S73" s="19"/>
      <c r="T73" s="62">
        <v>0</v>
      </c>
      <c r="U73" s="62">
        <f>(C73+D73+E73+F73+G73+H73)*I73+(J73+K73+L73+M73+N73)*O73+(P73+Q73+R73+S73)*T73</f>
        <v>0</v>
      </c>
      <c r="V73" s="54"/>
      <c r="W73" s="54"/>
      <c r="X73" s="54"/>
      <c r="Y73" s="54"/>
      <c r="Z73" s="54"/>
      <c r="AA73" s="54"/>
      <c r="AB73" s="54"/>
      <c r="AC73" s="54"/>
      <c r="AD73" s="54"/>
    </row>
    <row r="74" spans="1:30" s="67" customFormat="1" ht="16" hidden="1" customHeight="1" x14ac:dyDescent="0.35">
      <c r="A74" s="189"/>
      <c r="B74" s="68" t="s">
        <v>14</v>
      </c>
      <c r="C74" s="255" t="s">
        <v>240</v>
      </c>
      <c r="D74" s="255" t="s">
        <v>241</v>
      </c>
      <c r="E74" s="255" t="s">
        <v>242</v>
      </c>
      <c r="F74" s="255" t="s">
        <v>243</v>
      </c>
      <c r="G74" s="255" t="s">
        <v>244</v>
      </c>
      <c r="H74" s="255" t="s">
        <v>245</v>
      </c>
      <c r="I74" s="61"/>
      <c r="J74" s="20"/>
      <c r="K74" s="20"/>
      <c r="L74" s="20"/>
      <c r="M74" s="20"/>
      <c r="N74" s="20"/>
      <c r="O74" s="61"/>
      <c r="P74" s="20"/>
      <c r="Q74" s="20"/>
      <c r="R74" s="20"/>
      <c r="S74" s="20"/>
      <c r="T74" s="70"/>
      <c r="U74" s="70"/>
      <c r="V74" s="66"/>
      <c r="W74" s="66"/>
      <c r="X74" s="66"/>
      <c r="Y74" s="66"/>
    </row>
    <row r="75" spans="1:30" s="55" customFormat="1" ht="16" customHeight="1" x14ac:dyDescent="0.35">
      <c r="A75" s="215"/>
      <c r="B75" s="68" t="s">
        <v>402</v>
      </c>
      <c r="C75" s="17"/>
      <c r="D75" s="17"/>
      <c r="E75" s="17"/>
      <c r="F75" s="17"/>
      <c r="G75" s="17"/>
      <c r="H75" s="17"/>
      <c r="I75" s="62">
        <v>16.8</v>
      </c>
      <c r="J75" s="19"/>
      <c r="K75" s="19"/>
      <c r="L75" s="19"/>
      <c r="M75" s="19"/>
      <c r="N75" s="19"/>
      <c r="O75" s="62">
        <v>15.89</v>
      </c>
      <c r="P75" s="19"/>
      <c r="Q75" s="19"/>
      <c r="R75" s="19"/>
      <c r="S75" s="19"/>
      <c r="T75" s="62">
        <v>0</v>
      </c>
      <c r="U75" s="62">
        <f>(C75+D75+E75+F75+G75+H75)*I75+(J75+K75+L75+M75+N75)*O75+(P75+Q75+R75+S75)*T75</f>
        <v>0</v>
      </c>
      <c r="V75" s="54"/>
      <c r="W75" s="54"/>
      <c r="X75" s="54"/>
      <c r="Y75" s="54"/>
      <c r="Z75" s="54"/>
      <c r="AA75" s="54"/>
      <c r="AB75" s="54"/>
      <c r="AC75" s="54"/>
      <c r="AD75" s="54"/>
    </row>
    <row r="76" spans="1:30" s="67" customFormat="1" ht="16" hidden="1" customHeight="1" x14ac:dyDescent="0.35">
      <c r="A76" s="189"/>
      <c r="B76" s="68" t="s">
        <v>14</v>
      </c>
      <c r="C76" s="255" t="s">
        <v>303</v>
      </c>
      <c r="D76" s="255" t="s">
        <v>304</v>
      </c>
      <c r="E76" s="255" t="s">
        <v>305</v>
      </c>
      <c r="F76" s="255" t="s">
        <v>306</v>
      </c>
      <c r="G76" s="255" t="s">
        <v>307</v>
      </c>
      <c r="H76" s="255" t="s">
        <v>308</v>
      </c>
      <c r="I76" s="61"/>
      <c r="J76" s="19"/>
      <c r="K76" s="19"/>
      <c r="L76" s="19"/>
      <c r="M76" s="19"/>
      <c r="N76" s="19"/>
      <c r="O76" s="61"/>
      <c r="P76" s="20"/>
      <c r="Q76" s="20"/>
      <c r="R76" s="20"/>
      <c r="S76" s="20"/>
      <c r="T76" s="70"/>
      <c r="U76" s="70"/>
      <c r="V76" s="66"/>
      <c r="W76" s="66"/>
      <c r="X76" s="66"/>
      <c r="Y76" s="66"/>
    </row>
    <row r="77" spans="1:30" s="41" customFormat="1" ht="18" hidden="1" customHeight="1" x14ac:dyDescent="0.35">
      <c r="A77" s="215"/>
      <c r="B77" s="203"/>
      <c r="C77" s="204" t="s">
        <v>376</v>
      </c>
      <c r="D77" s="204"/>
      <c r="E77" s="204"/>
      <c r="F77" s="204"/>
      <c r="G77" s="204"/>
      <c r="H77" s="204"/>
      <c r="I77" s="204"/>
      <c r="J77" s="205"/>
      <c r="K77" s="206"/>
      <c r="L77" s="256"/>
      <c r="M77" s="256"/>
      <c r="N77" s="256"/>
      <c r="O77" s="256"/>
      <c r="P77" s="256"/>
      <c r="Q77" s="256"/>
      <c r="R77" s="256"/>
      <c r="S77" s="256"/>
      <c r="T77" s="256"/>
      <c r="U77" s="256"/>
    </row>
    <row r="78" spans="1:30" s="67" customFormat="1" ht="16" hidden="1" customHeight="1" x14ac:dyDescent="0.35">
      <c r="A78" s="215"/>
      <c r="B78" s="211" t="s">
        <v>379</v>
      </c>
      <c r="C78" s="212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4"/>
    </row>
    <row r="79" spans="1:30" ht="50.25" hidden="1" customHeight="1" x14ac:dyDescent="0.35">
      <c r="A79" s="215"/>
      <c r="B79" s="207"/>
      <c r="C79" s="208" t="s">
        <v>251</v>
      </c>
      <c r="D79" s="208" t="s">
        <v>252</v>
      </c>
      <c r="E79" s="208" t="s">
        <v>253</v>
      </c>
      <c r="F79" s="208" t="s">
        <v>254</v>
      </c>
      <c r="G79" s="209"/>
      <c r="H79" s="209"/>
      <c r="I79" s="47" t="s">
        <v>9</v>
      </c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48"/>
      <c r="W79" s="48"/>
      <c r="X79" s="48"/>
      <c r="Y79" s="48"/>
    </row>
    <row r="80" spans="1:30" ht="16" hidden="1" customHeight="1" x14ac:dyDescent="0.35">
      <c r="A80" s="215"/>
      <c r="B80" s="182" t="s">
        <v>48</v>
      </c>
      <c r="C80" s="17"/>
      <c r="D80" s="17"/>
      <c r="E80" s="17"/>
      <c r="F80" s="17"/>
      <c r="G80" s="18"/>
      <c r="H80" s="18"/>
      <c r="I80" s="71">
        <v>18.16</v>
      </c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62">
        <f>(C80+D80+E80+F80+G80+H80)*I80+(J80+K80+L80+M80+N80)*O80+(P80+Q80+R80+S80)*T80</f>
        <v>0</v>
      </c>
      <c r="V80" s="48"/>
      <c r="W80" s="48"/>
      <c r="X80" s="48"/>
      <c r="Y80" s="48"/>
    </row>
    <row r="81" spans="1:30" s="67" customFormat="1" ht="16" hidden="1" customHeight="1" x14ac:dyDescent="0.35">
      <c r="A81" s="189"/>
      <c r="B81" s="257" t="s">
        <v>14</v>
      </c>
      <c r="C81" s="245" t="s">
        <v>370</v>
      </c>
      <c r="D81" s="245" t="s">
        <v>371</v>
      </c>
      <c r="E81" s="245" t="s">
        <v>372</v>
      </c>
      <c r="F81" s="245" t="s">
        <v>377</v>
      </c>
      <c r="G81" s="18"/>
      <c r="H81" s="18"/>
      <c r="I81" s="258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</row>
    <row r="82" spans="1:30" ht="16" hidden="1" customHeight="1" x14ac:dyDescent="0.35">
      <c r="A82" s="215"/>
      <c r="B82" s="182" t="s">
        <v>69</v>
      </c>
      <c r="C82" s="17"/>
      <c r="D82" s="17"/>
      <c r="E82" s="17"/>
      <c r="F82" s="17"/>
      <c r="G82" s="18"/>
      <c r="H82" s="18"/>
      <c r="I82" s="71">
        <v>18.16</v>
      </c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62">
        <f>(C82+D82+E82+F82+G82+H82)*I82+(J82+K82+L82+M82+N82)*O82+(P82+Q82+R82+S82)*T82</f>
        <v>0</v>
      </c>
      <c r="V82" s="48"/>
      <c r="W82" s="48"/>
      <c r="X82" s="48"/>
      <c r="Y82" s="48"/>
    </row>
    <row r="83" spans="1:30" s="67" customFormat="1" ht="16" hidden="1" customHeight="1" x14ac:dyDescent="0.35">
      <c r="A83" s="189"/>
      <c r="B83" s="257" t="s">
        <v>14</v>
      </c>
      <c r="C83" s="245" t="s">
        <v>373</v>
      </c>
      <c r="D83" s="245" t="s">
        <v>374</v>
      </c>
      <c r="E83" s="245" t="s">
        <v>375</v>
      </c>
      <c r="F83" s="245" t="s">
        <v>378</v>
      </c>
      <c r="G83" s="18"/>
      <c r="H83" s="18"/>
      <c r="I83" s="258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</row>
    <row r="84" spans="1:30" s="55" customFormat="1" ht="16" customHeight="1" x14ac:dyDescent="0.35">
      <c r="A84" s="215"/>
      <c r="B84" s="137" t="s">
        <v>246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54"/>
      <c r="W84" s="54"/>
      <c r="X84" s="54"/>
      <c r="Y84" s="54"/>
      <c r="Z84" s="54"/>
      <c r="AA84" s="54"/>
      <c r="AB84" s="54"/>
      <c r="AC84" s="54"/>
      <c r="AD84" s="54"/>
    </row>
    <row r="85" spans="1:30" s="67" customFormat="1" ht="16" customHeight="1" x14ac:dyDescent="0.35">
      <c r="A85" s="215"/>
      <c r="B85" s="68" t="s">
        <v>247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7"/>
      <c r="T85" s="61">
        <v>250</v>
      </c>
      <c r="U85" s="62">
        <v>0</v>
      </c>
      <c r="V85" s="66"/>
      <c r="W85" s="66"/>
      <c r="X85" s="66"/>
      <c r="Y85" s="66"/>
    </row>
    <row r="86" spans="1:30" s="67" customFormat="1" ht="16" hidden="1" customHeight="1" x14ac:dyDescent="0.35">
      <c r="A86" s="189"/>
      <c r="B86" s="68" t="s">
        <v>14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45" t="s">
        <v>403</v>
      </c>
      <c r="T86" s="70"/>
      <c r="U86" s="70"/>
      <c r="V86" s="66"/>
      <c r="W86" s="66"/>
      <c r="X86" s="66"/>
      <c r="Y86" s="66"/>
    </row>
    <row r="87" spans="1:30" s="67" customFormat="1" ht="16" customHeight="1" x14ac:dyDescent="0.35">
      <c r="A87" s="215"/>
      <c r="B87" s="68" t="s">
        <v>315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7"/>
      <c r="T87" s="61">
        <v>20</v>
      </c>
      <c r="U87" s="62">
        <f>(C87+D87+E87+F87+G87+H87)*I87+(J87+K87+L87+M87+N87)*O87+(P87+Q87+R87+S87)*T87</f>
        <v>0</v>
      </c>
      <c r="V87" s="66"/>
      <c r="W87" s="66"/>
      <c r="X87" s="66"/>
      <c r="Y87" s="66"/>
    </row>
    <row r="88" spans="1:30" s="67" customFormat="1" ht="16" hidden="1" customHeight="1" x14ac:dyDescent="0.35">
      <c r="A88" s="189"/>
      <c r="B88" s="68" t="s">
        <v>14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45" t="s">
        <v>404</v>
      </c>
      <c r="T88" s="70"/>
      <c r="U88" s="70"/>
      <c r="V88" s="66"/>
      <c r="W88" s="66"/>
      <c r="X88" s="66"/>
      <c r="Y88" s="66"/>
    </row>
    <row r="89" spans="1:30" s="54" customFormat="1" ht="16" customHeight="1" x14ac:dyDescent="0.35">
      <c r="A89" s="215"/>
      <c r="B89" s="264" t="s">
        <v>369</v>
      </c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1" t="s">
        <v>659</v>
      </c>
      <c r="R89" s="262"/>
      <c r="S89" s="262"/>
      <c r="T89" s="263"/>
      <c r="U89" s="148">
        <f>SUM(U6:U88)</f>
        <v>0</v>
      </c>
    </row>
    <row r="90" spans="1:30" s="54" customFormat="1" ht="16" customHeight="1" x14ac:dyDescent="0.35">
      <c r="A90" s="215"/>
      <c r="B90" s="266"/>
      <c r="C90" s="267"/>
      <c r="D90" s="267"/>
      <c r="E90" s="267"/>
      <c r="F90" s="267"/>
      <c r="G90" s="267"/>
      <c r="H90" s="267"/>
      <c r="I90" s="267"/>
      <c r="J90" s="267"/>
      <c r="K90" s="267"/>
      <c r="L90" s="267"/>
      <c r="M90" s="267"/>
      <c r="N90" s="267"/>
      <c r="O90" s="267"/>
      <c r="P90" s="267"/>
      <c r="Q90" s="74"/>
      <c r="R90" s="75"/>
      <c r="S90" s="25"/>
      <c r="T90" s="76" t="s">
        <v>248</v>
      </c>
      <c r="U90" s="73">
        <f>(U89*1.1)-U89</f>
        <v>0</v>
      </c>
    </row>
    <row r="91" spans="1:30" s="54" customFormat="1" ht="16" customHeight="1" x14ac:dyDescent="0.35">
      <c r="A91" s="216"/>
      <c r="B91" s="268"/>
      <c r="C91" s="269"/>
      <c r="D91" s="269"/>
      <c r="E91" s="269"/>
      <c r="F91" s="269"/>
      <c r="G91" s="269"/>
      <c r="H91" s="269"/>
      <c r="I91" s="269"/>
      <c r="J91" s="269"/>
      <c r="K91" s="269"/>
      <c r="L91" s="269"/>
      <c r="M91" s="269"/>
      <c r="N91" s="269"/>
      <c r="O91" s="269"/>
      <c r="P91" s="269"/>
      <c r="Q91" s="77"/>
      <c r="R91" s="78"/>
      <c r="S91" s="35"/>
      <c r="T91" s="79" t="s">
        <v>249</v>
      </c>
      <c r="U91" s="73">
        <f>SUM(U89:U90)</f>
        <v>0</v>
      </c>
    </row>
    <row r="92" spans="1:30" x14ac:dyDescent="0.3">
      <c r="A92" s="21"/>
      <c r="B92" s="21"/>
      <c r="C92" s="25"/>
      <c r="D92" s="25"/>
      <c r="E92" s="25"/>
      <c r="F92" s="25"/>
      <c r="G92" s="25"/>
      <c r="H92" s="25"/>
      <c r="I92" s="38"/>
      <c r="J92" s="25"/>
      <c r="K92" s="25"/>
      <c r="L92" s="25"/>
      <c r="M92" s="25"/>
      <c r="N92" s="25"/>
      <c r="O92" s="38"/>
      <c r="P92" s="25"/>
      <c r="Q92" s="25"/>
      <c r="R92" s="25"/>
      <c r="S92" s="25"/>
      <c r="T92" s="38"/>
      <c r="U92" s="38"/>
    </row>
    <row r="93" spans="1:30" x14ac:dyDescent="0.3">
      <c r="A93" s="21"/>
      <c r="B93" s="21"/>
      <c r="C93" s="25"/>
      <c r="D93" s="25"/>
      <c r="E93" s="25"/>
      <c r="F93" s="25"/>
      <c r="G93" s="25"/>
      <c r="H93" s="25"/>
      <c r="I93" s="38"/>
      <c r="J93" s="25"/>
      <c r="K93" s="25"/>
      <c r="L93" s="25"/>
      <c r="M93" s="25"/>
      <c r="N93" s="25"/>
      <c r="O93" s="38"/>
      <c r="P93" s="25"/>
      <c r="Q93" s="25"/>
      <c r="R93" s="25"/>
      <c r="S93" s="25"/>
      <c r="T93" s="38"/>
      <c r="U93" s="38"/>
    </row>
  </sheetData>
  <sheetProtection selectLockedCells="1"/>
  <autoFilter xmlns:x14="http://schemas.microsoft.com/office/spreadsheetml/2009/9/main" ref="B1:B96" xr:uid="{751FE119-5F7E-429D-BE89-0CDDF94EE512}">
    <filterColumn colId="0">
      <filters blank="1">
        <mc:AlternateContent xmlns:mc="http://schemas.openxmlformats.org/markup-compatibility/2006">
          <mc:Choice Requires="x14">
            <x14:filter val="BABY BLUE"/>
            <x14:filter val="BABY PINK PONYTAIL*"/>
            <x14:filter val="BLUSH"/>
            <x14:filter val="BLUSH RUFFLE"/>
            <x14:filter val="BRIGHT BLUE"/>
            <x14:filter val="BRIGHT PINK PONYTAIL*"/>
            <x14:filter val="BUTTERCUP*"/>
            <x14:filter val="CHAMBRAY"/>
            <x14:filter val="CHAMBRAY PONYTAIL*"/>
            <x14:filter val="DENIM"/>
            <x14:filter val="DENIM PONYTAIL*"/>
            <x14:filter val="DENIM RUFFLE*"/>
            <x14:filter val="DINO GREEN"/>
            <x14:filter val="DINO KHAKI"/>
            <x14:filter val="GREEN"/>
            <x14:filter val="GREY MARLE"/>
            <x14:filter val="Hat Stands"/>
            <x14:filter val="HUGO"/>
            <x14:filter val="INDIE*"/>
            <x14:filter val="KHAKI"/>
            <x14:filter val="KHAKI PONYTAIL*"/>
            <x14:filter val="KHAKI RUFFLE*"/>
            <x14:filter val="KITTY BLUSH"/>
            <x14:filter val="Ladies"/>
            <x14:filter val="Large Hat Stand"/>
            <x14:filter val="Large hat stands are available free of charge for orders over $3000 over the 2 drops. The discount is applied upon invoice. The customer is responsible for shipping charges. _x000a_Small hat stands are available as a set of two free of charge for orders over $1100 within 1 drop. _x000a_This offer is only available to customers that have not previously redeemed."/>
            <x14:filter val="LILAC*"/>
            <x14:filter val="NATURAL STRIPE"/>
            <x14:filter val="NATURAL STRIPE PONYTAIL"/>
            <x14:filter val="NAVY"/>
            <x14:filter val="Originals - Novelty"/>
            <x14:filter val="Originals - Plain"/>
            <x14:filter val="Originals - Print"/>
            <x14:filter val="PINK STRIPE*"/>
            <x14:filter val="RED"/>
            <x14:filter val="RORY"/>
            <x14:filter val="SHARK"/>
            <x14:filter val="STORE NAME:"/>
            <x14:filter val="Table Stand"/>
            <x14:filter val="TIGER GREY"/>
            <x14:filter val="WHITE"/>
            <x14:filter val="WHITE PONYTAIL*"/>
            <x14:filter val="WHITE RUFFLE*"/>
          </mc:Choice>
          <mc:Fallback>
            <filter val="BABY BLUE"/>
            <filter val="BABY PINK PONYTAIL*"/>
            <filter val="BLUSH"/>
            <filter val="BLUSH RUFFLE"/>
            <filter val="BRIGHT BLUE"/>
            <filter val="BRIGHT PINK PONYTAIL*"/>
            <filter val="BUTTERCUP*"/>
            <filter val="CHAMBRAY"/>
            <filter val="CHAMBRAY PONYTAIL*"/>
            <filter val="DENIM"/>
            <filter val="DENIM PONYTAIL*"/>
            <filter val="DENIM RUFFLE*"/>
            <filter val="DINO GREEN"/>
            <filter val="DINO KHAKI"/>
            <filter val="GREEN"/>
            <filter val="GREY MARLE"/>
            <filter val="Hat Stands"/>
            <filter val="HUGO"/>
            <filter val="INDIE*"/>
            <filter val="KHAKI"/>
            <filter val="KHAKI PONYTAIL*"/>
            <filter val="KHAKI RUFFLE*"/>
            <filter val="KITTY BLUSH"/>
            <filter val="Ladies"/>
            <filter val="Large Hat Stand"/>
            <filter val="LILAC*"/>
            <filter val="NATURAL STRIPE"/>
            <filter val="NATURAL STRIPE PONYTAIL"/>
            <filter val="NAVY"/>
            <filter val="Originals - Novelty"/>
            <filter val="Originals - Plain"/>
            <filter val="Originals - Print"/>
            <filter val="PINK STRIPE*"/>
            <filter val="RED"/>
            <filter val="RORY"/>
            <filter val="SHARK"/>
            <filter val="STORE NAME:"/>
            <filter val="Table Stand"/>
            <filter val="TIGER GREY"/>
            <filter val="WHITE"/>
            <filter val="WHITE PONYTAIL*"/>
            <filter val="WHITE RUFFLE*"/>
          </mc:Fallback>
        </mc:AlternateContent>
      </filters>
    </filterColumn>
  </autoFilter>
  <sortState xmlns:xlrd2="http://schemas.microsoft.com/office/spreadsheetml/2017/richdata2" ref="B20:U56">
    <sortCondition ref="B20:B56"/>
  </sortState>
  <mergeCells count="10">
    <mergeCell ref="J2:U2"/>
    <mergeCell ref="Q89:T89"/>
    <mergeCell ref="B89:P91"/>
    <mergeCell ref="C2:I2"/>
    <mergeCell ref="C3:I3"/>
    <mergeCell ref="J3:O3"/>
    <mergeCell ref="A5:U5"/>
    <mergeCell ref="B3:B4"/>
    <mergeCell ref="R3:T3"/>
    <mergeCell ref="P3:Q3"/>
  </mergeCells>
  <phoneticPr fontId="10" type="noConversion"/>
  <pageMargins left="0.23622047244094491" right="0.23622047244094491" top="0.23622047244094491" bottom="0.51181102362204722" header="0" footer="0.31496062992125984"/>
  <pageSetup paperSize="9" scale="61" fitToHeight="0" orientation="landscape" r:id="rId1"/>
  <headerFooter alignWithMargins="0">
    <oddFooter>&amp;RPage &amp;P</oddFooter>
  </headerFooter>
  <rowBreaks count="1" manualBreakCount="1">
    <brk id="57" max="2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70D3-B97F-4D73-9767-CC89A1FADEF3}">
  <sheetPr codeName="Sheet3" filterMode="1"/>
  <dimension ref="A1:AD97"/>
  <sheetViews>
    <sheetView zoomScale="60" zoomScaleNormal="60" workbookViewId="0">
      <pane ySplit="1" topLeftCell="A2" activePane="bottomLeft" state="frozen"/>
      <selection pane="bottomLeft" activeCell="W39" sqref="W39"/>
    </sheetView>
  </sheetViews>
  <sheetFormatPr defaultRowHeight="14.5" x14ac:dyDescent="0.35"/>
  <cols>
    <col min="1" max="1" width="5.81640625" style="21" customWidth="1"/>
    <col min="2" max="2" width="25.81640625" customWidth="1"/>
    <col min="3" max="7" width="9.7265625" customWidth="1"/>
    <col min="8" max="8" width="11.26953125" customWidth="1"/>
    <col min="9" max="10" width="9.7265625" customWidth="1"/>
    <col min="11" max="11" width="11.81640625" customWidth="1"/>
    <col min="12" max="13" width="9.7265625" customWidth="1"/>
    <col min="14" max="14" width="11.26953125" customWidth="1"/>
    <col min="15" max="21" width="9.7265625" customWidth="1"/>
    <col min="22" max="22" width="11.26953125" customWidth="1"/>
    <col min="23" max="23" width="15.7265625" customWidth="1"/>
  </cols>
  <sheetData>
    <row r="1" spans="1:30" s="175" customFormat="1" ht="75" customHeight="1" x14ac:dyDescent="0.35">
      <c r="A1" s="21"/>
    </row>
    <row r="2" spans="1:30" s="21" customFormat="1" ht="15.5" x14ac:dyDescent="0.35">
      <c r="B2" s="22" t="s">
        <v>0</v>
      </c>
      <c r="C2" s="293" t="str">
        <f>Originals!C2</f>
        <v>Insert your business name here</v>
      </c>
      <c r="D2" s="293"/>
      <c r="E2" s="293"/>
      <c r="F2" s="293"/>
      <c r="G2" s="293"/>
      <c r="H2" s="293"/>
      <c r="I2" s="259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3"/>
    </row>
    <row r="3" spans="1:30" s="1" customFormat="1" ht="15.5" x14ac:dyDescent="0.25">
      <c r="A3" s="294"/>
      <c r="B3" s="295"/>
      <c r="C3" s="288" t="s">
        <v>426</v>
      </c>
      <c r="D3" s="298"/>
      <c r="E3" s="298"/>
      <c r="F3" s="298"/>
      <c r="G3" s="298"/>
      <c r="H3" s="299"/>
      <c r="I3" s="288" t="s">
        <v>427</v>
      </c>
      <c r="J3" s="298"/>
      <c r="K3" s="298"/>
      <c r="L3" s="298"/>
      <c r="M3" s="298"/>
      <c r="N3" s="299"/>
      <c r="O3" s="288" t="s">
        <v>536</v>
      </c>
      <c r="P3" s="300"/>
      <c r="Q3" s="300"/>
      <c r="R3" s="300"/>
      <c r="S3" s="300"/>
      <c r="T3" s="300"/>
      <c r="U3" s="300"/>
      <c r="V3" s="301"/>
      <c r="W3" s="10"/>
      <c r="X3" s="4"/>
      <c r="Y3" s="4"/>
      <c r="Z3" s="4"/>
      <c r="AA3" s="4"/>
      <c r="AB3" s="4"/>
      <c r="AC3" s="4"/>
      <c r="AD3" s="4"/>
    </row>
    <row r="4" spans="1:30" s="1" customFormat="1" ht="39" x14ac:dyDescent="0.25">
      <c r="A4" s="296"/>
      <c r="B4" s="297"/>
      <c r="C4" s="232" t="s">
        <v>3</v>
      </c>
      <c r="D4" s="233" t="s">
        <v>4</v>
      </c>
      <c r="E4" s="232" t="s">
        <v>5</v>
      </c>
      <c r="F4" s="232" t="s">
        <v>6</v>
      </c>
      <c r="G4" s="232" t="s">
        <v>7</v>
      </c>
      <c r="H4" s="234" t="s">
        <v>9</v>
      </c>
      <c r="I4" s="232" t="s">
        <v>5</v>
      </c>
      <c r="J4" s="232" t="s">
        <v>6</v>
      </c>
      <c r="K4" s="232" t="s">
        <v>7</v>
      </c>
      <c r="L4" s="232" t="s">
        <v>8</v>
      </c>
      <c r="M4" s="232" t="s">
        <v>10</v>
      </c>
      <c r="N4" s="234" t="s">
        <v>9</v>
      </c>
      <c r="O4" s="232" t="s">
        <v>3</v>
      </c>
      <c r="P4" s="233" t="s">
        <v>4</v>
      </c>
      <c r="Q4" s="232" t="s">
        <v>5</v>
      </c>
      <c r="R4" s="232" t="s">
        <v>6</v>
      </c>
      <c r="S4" s="232" t="s">
        <v>7</v>
      </c>
      <c r="T4" s="232" t="s">
        <v>8</v>
      </c>
      <c r="U4" s="232" t="s">
        <v>10</v>
      </c>
      <c r="V4" s="234" t="s">
        <v>9</v>
      </c>
      <c r="W4" s="234" t="s">
        <v>12</v>
      </c>
      <c r="X4" s="4"/>
      <c r="Y4" s="4"/>
      <c r="Z4" s="4"/>
      <c r="AA4" s="4"/>
      <c r="AB4" s="4"/>
      <c r="AC4" s="4"/>
      <c r="AD4" s="4"/>
    </row>
    <row r="5" spans="1:30" s="1" customFormat="1" ht="15.5" x14ac:dyDescent="0.35">
      <c r="A5" s="231"/>
      <c r="B5" s="237" t="s">
        <v>428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30"/>
      <c r="X5" s="4"/>
      <c r="Y5" s="4"/>
      <c r="Z5" s="4"/>
      <c r="AA5" s="4"/>
      <c r="AB5" s="4"/>
      <c r="AC5" s="4"/>
      <c r="AD5" s="4"/>
    </row>
    <row r="6" spans="1:30" s="60" customFormat="1" ht="16" customHeight="1" x14ac:dyDescent="0.35">
      <c r="A6" s="190"/>
      <c r="B6" s="235" t="s">
        <v>429</v>
      </c>
      <c r="C6" s="202"/>
      <c r="D6" s="202"/>
      <c r="E6" s="202"/>
      <c r="F6" s="202"/>
      <c r="G6" s="202"/>
      <c r="H6" s="201">
        <v>0</v>
      </c>
      <c r="I6" s="202"/>
      <c r="J6" s="202"/>
      <c r="K6" s="202"/>
      <c r="L6" s="202"/>
      <c r="M6" s="202"/>
      <c r="N6" s="201">
        <v>0</v>
      </c>
      <c r="O6" s="200"/>
      <c r="P6" s="200"/>
      <c r="Q6" s="200"/>
      <c r="R6" s="200"/>
      <c r="S6" s="200"/>
      <c r="T6" s="200"/>
      <c r="U6" s="200"/>
      <c r="V6" s="236">
        <v>15.89</v>
      </c>
      <c r="W6" s="236">
        <f>(C6+D6+E6+F6+G6)*H6+(I6+J6+K6+L6+M6)*N6+(O6+P6+Q6+R6+S6+T6+U6)*V6</f>
        <v>0</v>
      </c>
      <c r="X6" s="59"/>
      <c r="Y6" s="59"/>
      <c r="Z6" s="59"/>
      <c r="AA6" s="59"/>
      <c r="AB6" s="59"/>
      <c r="AC6" s="59"/>
      <c r="AD6" s="59"/>
    </row>
    <row r="7" spans="1:30" s="1" customFormat="1" ht="16" hidden="1" customHeight="1" x14ac:dyDescent="0.35">
      <c r="A7" s="190"/>
      <c r="B7" s="217" t="s">
        <v>14</v>
      </c>
      <c r="C7" s="199"/>
      <c r="D7" s="199"/>
      <c r="E7" s="199"/>
      <c r="F7" s="199"/>
      <c r="G7" s="199"/>
      <c r="H7" s="10"/>
      <c r="I7" s="176"/>
      <c r="J7" s="176"/>
      <c r="K7" s="176"/>
      <c r="L7" s="176"/>
      <c r="M7" s="199"/>
      <c r="N7" s="152"/>
      <c r="O7" s="218" t="s">
        <v>430</v>
      </c>
      <c r="P7" s="218" t="s">
        <v>431</v>
      </c>
      <c r="Q7" s="218" t="s">
        <v>432</v>
      </c>
      <c r="R7" s="218" t="s">
        <v>433</v>
      </c>
      <c r="S7" s="218" t="s">
        <v>434</v>
      </c>
      <c r="T7" s="218" t="s">
        <v>435</v>
      </c>
      <c r="U7" s="218" t="s">
        <v>436</v>
      </c>
      <c r="V7" s="199"/>
      <c r="W7" s="10"/>
      <c r="X7" s="4"/>
      <c r="Y7" s="4"/>
      <c r="Z7" s="4"/>
      <c r="AA7" s="4"/>
      <c r="AB7" s="4"/>
      <c r="AC7" s="4"/>
      <c r="AD7" s="4"/>
    </row>
    <row r="8" spans="1:30" s="60" customFormat="1" ht="16" customHeight="1" x14ac:dyDescent="0.35">
      <c r="A8" s="190"/>
      <c r="B8" s="140" t="s">
        <v>437</v>
      </c>
      <c r="C8" s="19"/>
      <c r="D8" s="19"/>
      <c r="E8" s="19"/>
      <c r="F8" s="19"/>
      <c r="G8" s="19"/>
      <c r="H8" s="62">
        <v>0</v>
      </c>
      <c r="I8" s="19"/>
      <c r="J8" s="19"/>
      <c r="K8" s="19"/>
      <c r="L8" s="19"/>
      <c r="M8" s="19"/>
      <c r="N8" s="62">
        <v>0</v>
      </c>
      <c r="O8" s="17"/>
      <c r="P8" s="17"/>
      <c r="Q8" s="17"/>
      <c r="R8" s="17"/>
      <c r="S8" s="17"/>
      <c r="T8" s="17"/>
      <c r="U8" s="17"/>
      <c r="V8" s="57">
        <v>15.89</v>
      </c>
      <c r="W8" s="57">
        <f>(C8+D8+E8+F8+G8)*H8+(I8+J8+K8+L8+M8)*N8+(O8+P8+Q8+R8+S8+T8+U8)*V8</f>
        <v>0</v>
      </c>
      <c r="X8" s="59"/>
      <c r="Y8" s="59"/>
      <c r="Z8" s="59"/>
      <c r="AA8" s="59"/>
      <c r="AB8" s="59"/>
      <c r="AC8" s="59"/>
      <c r="AD8" s="59"/>
    </row>
    <row r="9" spans="1:30" s="1" customFormat="1" ht="16" hidden="1" customHeight="1" x14ac:dyDescent="0.35">
      <c r="A9" s="190"/>
      <c r="B9" s="217" t="s">
        <v>14</v>
      </c>
      <c r="C9" s="199"/>
      <c r="D9" s="199"/>
      <c r="E9" s="199"/>
      <c r="F9" s="199"/>
      <c r="G9" s="199"/>
      <c r="H9" s="10"/>
      <c r="I9" s="176"/>
      <c r="J9" s="176"/>
      <c r="K9" s="176"/>
      <c r="L9" s="176"/>
      <c r="M9" s="199"/>
      <c r="N9" s="152"/>
      <c r="O9" s="218" t="s">
        <v>438</v>
      </c>
      <c r="P9" s="218" t="s">
        <v>439</v>
      </c>
      <c r="Q9" s="218" t="s">
        <v>440</v>
      </c>
      <c r="R9" s="218" t="s">
        <v>441</v>
      </c>
      <c r="S9" s="218" t="s">
        <v>442</v>
      </c>
      <c r="T9" s="218" t="s">
        <v>443</v>
      </c>
      <c r="U9" s="218" t="s">
        <v>444</v>
      </c>
      <c r="V9" s="199"/>
      <c r="W9" s="10"/>
      <c r="X9" s="4"/>
      <c r="Y9" s="4"/>
      <c r="Z9" s="4"/>
      <c r="AA9" s="4"/>
      <c r="AB9" s="4"/>
      <c r="AC9" s="4"/>
      <c r="AD9" s="4"/>
    </row>
    <row r="10" spans="1:30" s="60" customFormat="1" ht="16" customHeight="1" x14ac:dyDescent="0.35">
      <c r="A10" s="190"/>
      <c r="B10" s="140" t="s">
        <v>445</v>
      </c>
      <c r="C10" s="19"/>
      <c r="D10" s="19"/>
      <c r="E10" s="19"/>
      <c r="F10" s="19"/>
      <c r="G10" s="19"/>
      <c r="H10" s="62">
        <v>0</v>
      </c>
      <c r="I10" s="19"/>
      <c r="J10" s="19"/>
      <c r="K10" s="19"/>
      <c r="L10" s="19"/>
      <c r="M10" s="19"/>
      <c r="N10" s="62">
        <v>0</v>
      </c>
      <c r="O10" s="17"/>
      <c r="P10" s="17"/>
      <c r="Q10" s="17"/>
      <c r="R10" s="17"/>
      <c r="S10" s="17"/>
      <c r="T10" s="17"/>
      <c r="U10" s="17"/>
      <c r="V10" s="57">
        <v>17.7</v>
      </c>
      <c r="W10" s="57">
        <f>(C10+D10+E10+F10+G10)*H10+(I10+J10+K10+L10+M10)*N10+(O10+P10+Q10+R10+S10+T10+U10)*V10</f>
        <v>0</v>
      </c>
      <c r="X10" s="59"/>
      <c r="Y10" s="59"/>
      <c r="Z10" s="59"/>
      <c r="AA10" s="59"/>
      <c r="AB10" s="59"/>
      <c r="AC10" s="59"/>
      <c r="AD10" s="59"/>
    </row>
    <row r="11" spans="1:30" s="1" customFormat="1" ht="16" hidden="1" customHeight="1" x14ac:dyDescent="0.35">
      <c r="A11" s="190"/>
      <c r="B11" s="217" t="s">
        <v>14</v>
      </c>
      <c r="C11" s="199"/>
      <c r="D11" s="199"/>
      <c r="E11" s="199"/>
      <c r="F11" s="199"/>
      <c r="G11" s="199"/>
      <c r="H11" s="10"/>
      <c r="I11" s="176"/>
      <c r="J11" s="176"/>
      <c r="K11" s="176"/>
      <c r="L11" s="176"/>
      <c r="M11" s="199"/>
      <c r="N11" s="152"/>
      <c r="O11" s="218" t="s">
        <v>446</v>
      </c>
      <c r="P11" s="218" t="s">
        <v>447</v>
      </c>
      <c r="Q11" s="218" t="s">
        <v>448</v>
      </c>
      <c r="R11" s="218" t="s">
        <v>449</v>
      </c>
      <c r="S11" s="218" t="s">
        <v>450</v>
      </c>
      <c r="T11" s="218" t="s">
        <v>451</v>
      </c>
      <c r="U11" s="218" t="s">
        <v>452</v>
      </c>
      <c r="V11" s="199"/>
      <c r="W11" s="10"/>
      <c r="X11" s="4"/>
      <c r="Y11" s="4"/>
      <c r="Z11" s="4"/>
      <c r="AA11" s="4"/>
      <c r="AB11" s="4"/>
      <c r="AC11" s="4"/>
      <c r="AD11" s="4"/>
    </row>
    <row r="12" spans="1:30" s="60" customFormat="1" ht="16" customHeight="1" x14ac:dyDescent="0.35">
      <c r="A12" s="190"/>
      <c r="B12" s="140" t="s">
        <v>453</v>
      </c>
      <c r="C12" s="19"/>
      <c r="D12" s="19"/>
      <c r="E12" s="19"/>
      <c r="F12" s="19"/>
      <c r="G12" s="19"/>
      <c r="H12" s="62">
        <v>0</v>
      </c>
      <c r="I12" s="19"/>
      <c r="J12" s="19"/>
      <c r="K12" s="19"/>
      <c r="L12" s="19"/>
      <c r="M12" s="19"/>
      <c r="N12" s="62">
        <v>0</v>
      </c>
      <c r="O12" s="17"/>
      <c r="P12" s="17"/>
      <c r="Q12" s="17"/>
      <c r="R12" s="17"/>
      <c r="S12" s="17"/>
      <c r="T12" s="17"/>
      <c r="U12" s="17"/>
      <c r="V12" s="57">
        <v>17.7</v>
      </c>
      <c r="W12" s="57">
        <f>(C12+D12+E12+F12+G12)*H12+(I12+J12+K12+L12+M12)*N12+(O12+P12+Q12+R12+S12+T12+U12)*V12</f>
        <v>0</v>
      </c>
      <c r="X12" s="59"/>
      <c r="Y12" s="59"/>
      <c r="Z12" s="59"/>
      <c r="AA12" s="59"/>
      <c r="AB12" s="59"/>
      <c r="AC12" s="59"/>
      <c r="AD12" s="59"/>
    </row>
    <row r="13" spans="1:30" s="1" customFormat="1" ht="16" hidden="1" customHeight="1" x14ac:dyDescent="0.35">
      <c r="A13" s="190"/>
      <c r="B13" s="217" t="s">
        <v>14</v>
      </c>
      <c r="C13" s="199"/>
      <c r="D13" s="199"/>
      <c r="E13" s="199"/>
      <c r="F13" s="199"/>
      <c r="G13" s="199"/>
      <c r="H13" s="10"/>
      <c r="I13" s="176"/>
      <c r="J13" s="176"/>
      <c r="K13" s="176"/>
      <c r="L13" s="176"/>
      <c r="M13" s="199"/>
      <c r="N13" s="152"/>
      <c r="O13" s="218" t="s">
        <v>454</v>
      </c>
      <c r="P13" s="218" t="s">
        <v>455</v>
      </c>
      <c r="Q13" s="218" t="s">
        <v>456</v>
      </c>
      <c r="R13" s="218" t="s">
        <v>457</v>
      </c>
      <c r="S13" s="218" t="s">
        <v>458</v>
      </c>
      <c r="T13" s="218" t="s">
        <v>459</v>
      </c>
      <c r="U13" s="218" t="s">
        <v>460</v>
      </c>
      <c r="V13" s="199"/>
      <c r="W13" s="10"/>
      <c r="X13" s="4"/>
      <c r="Y13" s="4"/>
      <c r="Z13" s="4"/>
      <c r="AA13" s="4"/>
      <c r="AB13" s="4"/>
      <c r="AC13" s="4"/>
      <c r="AD13" s="4"/>
    </row>
    <row r="14" spans="1:30" s="60" customFormat="1" ht="16" customHeight="1" x14ac:dyDescent="0.35">
      <c r="A14" s="190"/>
      <c r="B14" s="140" t="s">
        <v>69</v>
      </c>
      <c r="C14" s="17"/>
      <c r="D14" s="17"/>
      <c r="E14" s="17"/>
      <c r="F14" s="17"/>
      <c r="G14" s="17"/>
      <c r="H14" s="57">
        <v>14.07</v>
      </c>
      <c r="I14" s="17"/>
      <c r="J14" s="17"/>
      <c r="K14" s="17"/>
      <c r="L14" s="17"/>
      <c r="M14" s="17"/>
      <c r="N14" s="57">
        <v>15.89</v>
      </c>
      <c r="O14" s="177"/>
      <c r="P14" s="177"/>
      <c r="Q14" s="177"/>
      <c r="R14" s="177"/>
      <c r="S14" s="177"/>
      <c r="T14" s="177"/>
      <c r="U14" s="177"/>
      <c r="V14" s="62">
        <v>0</v>
      </c>
      <c r="W14" s="57">
        <f>(C14+D14+E14+F14+G14)*H14+(I14+J14+K14+L14+M14)*N14+(O14+P14+Q14+R14+S14+T14+U14)*V14</f>
        <v>0</v>
      </c>
      <c r="X14" s="59"/>
      <c r="Y14" s="59"/>
      <c r="Z14" s="59"/>
      <c r="AA14" s="59"/>
      <c r="AB14" s="59"/>
      <c r="AC14" s="59"/>
      <c r="AD14" s="59"/>
    </row>
    <row r="15" spans="1:30" s="1" customFormat="1" ht="16" hidden="1" customHeight="1" x14ac:dyDescent="0.35">
      <c r="A15" s="190"/>
      <c r="B15" s="217" t="s">
        <v>14</v>
      </c>
      <c r="C15" s="196" t="s">
        <v>461</v>
      </c>
      <c r="D15" s="196" t="s">
        <v>462</v>
      </c>
      <c r="E15" s="196" t="s">
        <v>463</v>
      </c>
      <c r="F15" s="196" t="s">
        <v>464</v>
      </c>
      <c r="G15" s="196" t="s">
        <v>465</v>
      </c>
      <c r="H15" s="10"/>
      <c r="I15" s="196" t="s">
        <v>466</v>
      </c>
      <c r="J15" s="196" t="s">
        <v>467</v>
      </c>
      <c r="K15" s="196" t="s">
        <v>468</v>
      </c>
      <c r="L15" s="196" t="s">
        <v>469</v>
      </c>
      <c r="M15" s="196" t="s">
        <v>470</v>
      </c>
      <c r="N15" s="152"/>
      <c r="O15" s="219"/>
      <c r="P15" s="219"/>
      <c r="Q15" s="220"/>
      <c r="R15" s="220"/>
      <c r="S15" s="220"/>
      <c r="T15" s="220"/>
      <c r="U15" s="220"/>
      <c r="V15" s="199"/>
      <c r="W15" s="10"/>
      <c r="X15" s="4"/>
      <c r="Y15" s="4"/>
      <c r="Z15" s="4"/>
      <c r="AA15" s="4"/>
      <c r="AB15" s="4"/>
      <c r="AC15" s="4"/>
      <c r="AD15" s="4"/>
    </row>
    <row r="16" spans="1:30" s="60" customFormat="1" ht="16" customHeight="1" x14ac:dyDescent="0.35">
      <c r="A16" s="190"/>
      <c r="B16" s="140" t="s">
        <v>471</v>
      </c>
      <c r="C16" s="17"/>
      <c r="D16" s="17"/>
      <c r="E16" s="17"/>
      <c r="F16" s="17"/>
      <c r="G16" s="17"/>
      <c r="H16" s="57">
        <v>14.07</v>
      </c>
      <c r="I16" s="17"/>
      <c r="J16" s="17"/>
      <c r="K16" s="17"/>
      <c r="L16" s="17"/>
      <c r="M16" s="17"/>
      <c r="N16" s="57">
        <v>15.89</v>
      </c>
      <c r="O16" s="177"/>
      <c r="P16" s="177"/>
      <c r="Q16" s="177"/>
      <c r="R16" s="177"/>
      <c r="S16" s="177"/>
      <c r="T16" s="177"/>
      <c r="U16" s="177"/>
      <c r="V16" s="62">
        <v>0</v>
      </c>
      <c r="W16" s="57">
        <f>(C16+D16+E16+F16+G16)*H16+(I16+J16+K16+L16+M16)*N16+(O16+P16+Q16+R16+S16+T16+U16)*V16</f>
        <v>0</v>
      </c>
      <c r="X16" s="59"/>
      <c r="Y16" s="59"/>
      <c r="Z16" s="59"/>
      <c r="AA16" s="59"/>
      <c r="AB16" s="59"/>
      <c r="AC16" s="59"/>
      <c r="AD16" s="59"/>
    </row>
    <row r="17" spans="1:30" s="1" customFormat="1" ht="16" hidden="1" customHeight="1" x14ac:dyDescent="0.35">
      <c r="A17" s="190"/>
      <c r="B17" s="217" t="s">
        <v>14</v>
      </c>
      <c r="C17" s="196" t="s">
        <v>472</v>
      </c>
      <c r="D17" s="196" t="s">
        <v>473</v>
      </c>
      <c r="E17" s="196" t="s">
        <v>474</v>
      </c>
      <c r="F17" s="196" t="s">
        <v>475</v>
      </c>
      <c r="G17" s="196" t="s">
        <v>476</v>
      </c>
      <c r="H17" s="10"/>
      <c r="I17" s="196" t="s">
        <v>477</v>
      </c>
      <c r="J17" s="196" t="s">
        <v>478</v>
      </c>
      <c r="K17" s="196" t="s">
        <v>479</v>
      </c>
      <c r="L17" s="196" t="s">
        <v>480</v>
      </c>
      <c r="M17" s="196" t="s">
        <v>481</v>
      </c>
      <c r="N17" s="152"/>
      <c r="O17" s="219"/>
      <c r="P17" s="219"/>
      <c r="Q17" s="220"/>
      <c r="R17" s="220"/>
      <c r="S17" s="220"/>
      <c r="T17" s="220"/>
      <c r="U17" s="220"/>
      <c r="V17" s="199"/>
      <c r="W17" s="10"/>
      <c r="X17" s="4"/>
      <c r="Y17" s="4"/>
      <c r="Z17" s="4"/>
      <c r="AA17" s="4"/>
      <c r="AB17" s="4"/>
      <c r="AC17" s="4"/>
      <c r="AD17" s="4"/>
    </row>
    <row r="18" spans="1:30" s="60" customFormat="1" ht="16" customHeight="1" x14ac:dyDescent="0.35">
      <c r="A18" s="190"/>
      <c r="B18" s="140" t="s">
        <v>482</v>
      </c>
      <c r="C18" s="17"/>
      <c r="D18" s="17"/>
      <c r="E18" s="17"/>
      <c r="F18" s="17"/>
      <c r="G18" s="17"/>
      <c r="H18" s="57">
        <v>14.07</v>
      </c>
      <c r="I18" s="176"/>
      <c r="J18" s="176"/>
      <c r="K18" s="176"/>
      <c r="L18" s="176"/>
      <c r="M18" s="176"/>
      <c r="N18" s="62">
        <v>0</v>
      </c>
      <c r="O18" s="177"/>
      <c r="P18" s="177"/>
      <c r="Q18" s="177"/>
      <c r="R18" s="177"/>
      <c r="S18" s="177"/>
      <c r="T18" s="177"/>
      <c r="U18" s="177"/>
      <c r="V18" s="62">
        <v>0</v>
      </c>
      <c r="W18" s="57">
        <f>(C18+D18+E18+F18+G18)*H18+(I18+J18+K18+L18+M18)*N18+(O18+P18+Q18+R18+S18+T18+U18)*V18</f>
        <v>0</v>
      </c>
      <c r="X18" s="59"/>
      <c r="Y18" s="59"/>
      <c r="Z18" s="59"/>
      <c r="AA18" s="59"/>
      <c r="AB18" s="59"/>
      <c r="AC18" s="59"/>
      <c r="AD18" s="59"/>
    </row>
    <row r="19" spans="1:30" s="1" customFormat="1" ht="16" hidden="1" customHeight="1" x14ac:dyDescent="0.35">
      <c r="A19" s="190"/>
      <c r="B19" s="217" t="s">
        <v>14</v>
      </c>
      <c r="C19" s="196" t="s">
        <v>483</v>
      </c>
      <c r="D19" s="196" t="s">
        <v>484</v>
      </c>
      <c r="E19" s="196" t="s">
        <v>485</v>
      </c>
      <c r="F19" s="196" t="s">
        <v>486</v>
      </c>
      <c r="G19" s="196" t="s">
        <v>487</v>
      </c>
      <c r="H19" s="10"/>
      <c r="I19" s="176"/>
      <c r="J19" s="176"/>
      <c r="K19" s="176"/>
      <c r="L19" s="176"/>
      <c r="M19" s="176"/>
      <c r="N19" s="152"/>
      <c r="O19" s="219"/>
      <c r="P19" s="219"/>
      <c r="Q19" s="220"/>
      <c r="R19" s="220"/>
      <c r="S19" s="220"/>
      <c r="T19" s="220"/>
      <c r="U19" s="220"/>
      <c r="V19" s="199"/>
      <c r="W19" s="10"/>
      <c r="X19" s="4"/>
      <c r="Y19" s="4"/>
      <c r="Z19" s="4"/>
      <c r="AA19" s="4"/>
      <c r="AB19" s="4"/>
      <c r="AC19" s="4"/>
      <c r="AD19" s="4"/>
    </row>
    <row r="20" spans="1:30" s="48" customFormat="1" ht="16" customHeight="1" x14ac:dyDescent="0.35">
      <c r="A20" s="190"/>
      <c r="B20" s="141" t="s">
        <v>94</v>
      </c>
      <c r="C20" s="19"/>
      <c r="D20" s="19"/>
      <c r="E20" s="19"/>
      <c r="F20" s="19"/>
      <c r="G20" s="19"/>
      <c r="H20" s="62">
        <v>0</v>
      </c>
      <c r="I20" s="17"/>
      <c r="J20" s="17"/>
      <c r="K20" s="17"/>
      <c r="L20" s="17"/>
      <c r="M20" s="17"/>
      <c r="N20" s="57">
        <v>15.89</v>
      </c>
      <c r="O20" s="177"/>
      <c r="P20" s="177"/>
      <c r="Q20" s="177"/>
      <c r="R20" s="177"/>
      <c r="S20" s="177"/>
      <c r="T20" s="177"/>
      <c r="U20" s="177"/>
      <c r="V20" s="62">
        <v>0</v>
      </c>
      <c r="W20" s="57">
        <f>(C20+D20+E20+F20+G20)*H20+(I20+J20+K20+L20+M20)*N20+(O20+P20+Q20+R20+S20+T20+U20)*V20</f>
        <v>0</v>
      </c>
      <c r="X20" s="21"/>
      <c r="Y20" s="21"/>
      <c r="Z20" s="21"/>
      <c r="AA20" s="21"/>
      <c r="AB20" s="21"/>
      <c r="AC20" s="21"/>
      <c r="AD20" s="21"/>
    </row>
    <row r="21" spans="1:30" s="1" customFormat="1" ht="16" hidden="1" customHeight="1" x14ac:dyDescent="0.35">
      <c r="A21" s="190"/>
      <c r="B21" s="217" t="s">
        <v>14</v>
      </c>
      <c r="C21" s="199"/>
      <c r="D21" s="199"/>
      <c r="E21" s="199"/>
      <c r="F21" s="199"/>
      <c r="G21" s="199"/>
      <c r="H21" s="221"/>
      <c r="I21" s="222" t="s">
        <v>488</v>
      </c>
      <c r="J21" s="222" t="s">
        <v>489</v>
      </c>
      <c r="K21" s="222" t="s">
        <v>490</v>
      </c>
      <c r="L21" s="196" t="s">
        <v>491</v>
      </c>
      <c r="M21" s="196" t="s">
        <v>492</v>
      </c>
      <c r="N21" s="152"/>
      <c r="O21" s="219"/>
      <c r="P21" s="219"/>
      <c r="Q21" s="220"/>
      <c r="R21" s="220"/>
      <c r="S21" s="220"/>
      <c r="T21" s="220"/>
      <c r="U21" s="220"/>
      <c r="V21" s="199"/>
      <c r="W21" s="10"/>
      <c r="X21" s="4"/>
      <c r="Y21" s="4"/>
      <c r="Z21" s="4"/>
      <c r="AA21" s="4"/>
      <c r="AB21" s="4"/>
      <c r="AC21" s="4"/>
      <c r="AD21" s="4"/>
    </row>
    <row r="22" spans="1:30" s="1" customFormat="1" ht="18" customHeight="1" x14ac:dyDescent="0.35">
      <c r="A22" s="190"/>
      <c r="B22" s="28"/>
      <c r="C22" s="288" t="s">
        <v>493</v>
      </c>
      <c r="D22" s="289"/>
      <c r="E22" s="289"/>
      <c r="F22" s="289"/>
      <c r="G22" s="289"/>
      <c r="H22" s="192"/>
      <c r="I22" s="283" t="s">
        <v>494</v>
      </c>
      <c r="J22" s="284"/>
      <c r="K22" s="285"/>
      <c r="L22" s="283" t="s">
        <v>495</v>
      </c>
      <c r="M22" s="286"/>
      <c r="N22" s="287"/>
      <c r="O22" s="288" t="s">
        <v>603</v>
      </c>
      <c r="P22" s="289"/>
      <c r="Q22" s="289"/>
      <c r="R22" s="289"/>
      <c r="S22" s="289"/>
      <c r="T22" s="289"/>
      <c r="U22" s="289"/>
      <c r="V22" s="290"/>
      <c r="W22" s="10"/>
    </row>
    <row r="23" spans="1:30" s="134" customFormat="1" x14ac:dyDescent="0.35">
      <c r="A23" s="190"/>
      <c r="B23" s="291" t="s">
        <v>496</v>
      </c>
      <c r="C23" s="292"/>
      <c r="D23" s="292"/>
      <c r="E23" s="292"/>
      <c r="F23" s="292"/>
      <c r="G23" s="292"/>
      <c r="H23" s="238"/>
      <c r="I23" s="238"/>
      <c r="J23" s="238"/>
      <c r="K23" s="238"/>
      <c r="L23" s="238"/>
      <c r="M23" s="238"/>
      <c r="N23" s="238"/>
      <c r="O23" s="239"/>
      <c r="P23" s="239"/>
      <c r="Q23" s="239"/>
      <c r="R23" s="239"/>
      <c r="S23" s="239"/>
      <c r="T23" s="239"/>
      <c r="U23" s="239"/>
      <c r="V23" s="239"/>
      <c r="W23" s="240"/>
      <c r="X23" s="11"/>
      <c r="Y23" s="11"/>
      <c r="Z23" s="11"/>
      <c r="AA23" s="11"/>
      <c r="AB23" s="11"/>
      <c r="AC23" s="11"/>
      <c r="AD23" s="11"/>
    </row>
    <row r="24" spans="1:30" s="1" customFormat="1" ht="39" x14ac:dyDescent="0.35">
      <c r="A24" s="190"/>
      <c r="B24" s="142"/>
      <c r="C24" s="3" t="s">
        <v>497</v>
      </c>
      <c r="D24" s="3" t="s">
        <v>498</v>
      </c>
      <c r="E24" s="3" t="s">
        <v>499</v>
      </c>
      <c r="F24" s="3" t="s">
        <v>500</v>
      </c>
      <c r="G24" s="142"/>
      <c r="H24" s="2" t="s">
        <v>9</v>
      </c>
      <c r="I24" s="3" t="s">
        <v>501</v>
      </c>
      <c r="J24" s="3" t="s">
        <v>502</v>
      </c>
      <c r="K24" s="2" t="s">
        <v>9</v>
      </c>
      <c r="L24" s="3" t="s">
        <v>503</v>
      </c>
      <c r="M24" s="3" t="s">
        <v>504</v>
      </c>
      <c r="N24" s="138" t="s">
        <v>9</v>
      </c>
      <c r="O24" s="3" t="s">
        <v>3</v>
      </c>
      <c r="P24" s="3" t="s">
        <v>4</v>
      </c>
      <c r="Q24" s="3" t="s">
        <v>5</v>
      </c>
      <c r="R24" s="3" t="s">
        <v>6</v>
      </c>
      <c r="S24" s="3" t="s">
        <v>7</v>
      </c>
      <c r="T24" s="3" t="s">
        <v>8</v>
      </c>
      <c r="U24" s="3" t="s">
        <v>10</v>
      </c>
      <c r="V24" s="2" t="s">
        <v>9</v>
      </c>
      <c r="W24" s="37"/>
      <c r="X24" s="4"/>
      <c r="Y24" s="4"/>
      <c r="Z24" s="4"/>
      <c r="AA24" s="4"/>
      <c r="AB24" s="4"/>
      <c r="AC24" s="4"/>
      <c r="AD24" s="4"/>
    </row>
    <row r="25" spans="1:30" s="55" customFormat="1" ht="16" customHeight="1" x14ac:dyDescent="0.35">
      <c r="A25" s="190"/>
      <c r="B25" s="68" t="s">
        <v>69</v>
      </c>
      <c r="C25" s="17"/>
      <c r="D25" s="17"/>
      <c r="E25" s="17"/>
      <c r="F25" s="17"/>
      <c r="G25" s="18"/>
      <c r="H25" s="62">
        <v>15.89</v>
      </c>
      <c r="I25" s="17"/>
      <c r="J25" s="17"/>
      <c r="K25" s="62">
        <v>12.25</v>
      </c>
      <c r="L25" s="17"/>
      <c r="M25" s="17"/>
      <c r="N25" s="178">
        <v>13.16</v>
      </c>
      <c r="O25" s="177"/>
      <c r="P25" s="177"/>
      <c r="Q25" s="177"/>
      <c r="R25" s="177"/>
      <c r="S25" s="177"/>
      <c r="T25" s="177"/>
      <c r="U25" s="177"/>
      <c r="V25" s="62">
        <v>0</v>
      </c>
      <c r="W25" s="64">
        <f>(C25+D25+E25+F25+G25)*H25+(I25+J25)*K25+(L25+M25)*N25</f>
        <v>0</v>
      </c>
      <c r="X25" s="54"/>
      <c r="Y25" s="54"/>
      <c r="Z25" s="54"/>
      <c r="AA25" s="54"/>
      <c r="AB25" s="54"/>
      <c r="AC25" s="54"/>
      <c r="AD25" s="54"/>
    </row>
    <row r="26" spans="1:30" s="198" customFormat="1" ht="16" hidden="1" customHeight="1" x14ac:dyDescent="0.35">
      <c r="A26" s="190"/>
      <c r="B26" s="143" t="s">
        <v>14</v>
      </c>
      <c r="C26" s="196" t="s">
        <v>505</v>
      </c>
      <c r="D26" s="196" t="s">
        <v>506</v>
      </c>
      <c r="E26" s="196" t="s">
        <v>507</v>
      </c>
      <c r="F26" s="196" t="s">
        <v>508</v>
      </c>
      <c r="G26" s="5"/>
      <c r="H26" s="197"/>
      <c r="I26" s="196" t="s">
        <v>509</v>
      </c>
      <c r="J26" s="196" t="s">
        <v>510</v>
      </c>
      <c r="K26" s="197"/>
      <c r="L26" s="143" t="s">
        <v>511</v>
      </c>
      <c r="M26" s="143" t="s">
        <v>512</v>
      </c>
      <c r="N26" s="223"/>
      <c r="O26" s="220"/>
      <c r="P26" s="220"/>
      <c r="Q26" s="220"/>
      <c r="R26" s="220"/>
      <c r="S26" s="220"/>
      <c r="T26" s="220"/>
      <c r="U26" s="220"/>
      <c r="V26" s="10">
        <v>0</v>
      </c>
      <c r="W26" s="224"/>
      <c r="X26" s="225"/>
      <c r="Y26" s="225"/>
      <c r="Z26" s="225"/>
      <c r="AA26" s="225"/>
      <c r="AB26" s="225"/>
      <c r="AC26" s="225"/>
      <c r="AD26" s="225"/>
    </row>
    <row r="27" spans="1:30" s="55" customFormat="1" ht="16" customHeight="1" x14ac:dyDescent="0.35">
      <c r="A27" s="190"/>
      <c r="B27" s="68" t="s">
        <v>471</v>
      </c>
      <c r="C27" s="17"/>
      <c r="D27" s="17"/>
      <c r="E27" s="17"/>
      <c r="F27" s="17"/>
      <c r="G27" s="18"/>
      <c r="H27" s="62">
        <v>15.89</v>
      </c>
      <c r="I27" s="17"/>
      <c r="J27" s="17"/>
      <c r="K27" s="62">
        <v>12.25</v>
      </c>
      <c r="L27" s="17"/>
      <c r="M27" s="17"/>
      <c r="N27" s="178">
        <v>13.16</v>
      </c>
      <c r="O27" s="177"/>
      <c r="P27" s="177"/>
      <c r="Q27" s="177"/>
      <c r="R27" s="177"/>
      <c r="S27" s="177"/>
      <c r="T27" s="177"/>
      <c r="U27" s="177"/>
      <c r="V27" s="62">
        <v>0</v>
      </c>
      <c r="W27" s="64">
        <f>(C27+D27+E27+F27+G27)*H27+(I27+J27)*K27+(L27+M27)*N27</f>
        <v>0</v>
      </c>
      <c r="X27" s="54"/>
      <c r="Y27" s="54"/>
      <c r="Z27" s="54"/>
      <c r="AA27" s="54"/>
      <c r="AB27" s="54"/>
      <c r="AC27" s="54"/>
      <c r="AD27" s="54"/>
    </row>
    <row r="28" spans="1:30" s="1" customFormat="1" ht="16" hidden="1" customHeight="1" x14ac:dyDescent="0.35">
      <c r="A28" s="190"/>
      <c r="B28" s="143" t="s">
        <v>14</v>
      </c>
      <c r="C28" s="196" t="s">
        <v>513</v>
      </c>
      <c r="D28" s="196" t="s">
        <v>514</v>
      </c>
      <c r="E28" s="196" t="s">
        <v>515</v>
      </c>
      <c r="F28" s="196" t="s">
        <v>516</v>
      </c>
      <c r="G28" s="5"/>
      <c r="H28" s="197"/>
      <c r="I28" s="196" t="s">
        <v>517</v>
      </c>
      <c r="J28" s="196" t="s">
        <v>518</v>
      </c>
      <c r="K28" s="10"/>
      <c r="L28" s="143" t="s">
        <v>519</v>
      </c>
      <c r="M28" s="143" t="s">
        <v>520</v>
      </c>
      <c r="N28" s="223"/>
      <c r="O28" s="220"/>
      <c r="P28" s="220"/>
      <c r="Q28" s="220"/>
      <c r="R28" s="220"/>
      <c r="S28" s="220"/>
      <c r="T28" s="220"/>
      <c r="U28" s="220"/>
      <c r="V28" s="10">
        <v>0</v>
      </c>
      <c r="W28" s="37"/>
      <c r="X28" s="4"/>
      <c r="Y28" s="4"/>
      <c r="Z28" s="4"/>
      <c r="AA28" s="4"/>
      <c r="AB28" s="4"/>
      <c r="AC28" s="4"/>
      <c r="AD28" s="4"/>
    </row>
    <row r="29" spans="1:30" s="55" customFormat="1" ht="16" customHeight="1" x14ac:dyDescent="0.35">
      <c r="A29" s="190"/>
      <c r="B29" s="68" t="s">
        <v>482</v>
      </c>
      <c r="C29" s="17"/>
      <c r="D29" s="17"/>
      <c r="E29" s="17"/>
      <c r="F29" s="17"/>
      <c r="G29" s="18"/>
      <c r="H29" s="62">
        <v>15.89</v>
      </c>
      <c r="I29" s="17"/>
      <c r="J29" s="17"/>
      <c r="K29" s="62">
        <v>12.25</v>
      </c>
      <c r="L29" s="19"/>
      <c r="M29" s="19"/>
      <c r="N29" s="178">
        <v>0</v>
      </c>
      <c r="O29" s="177"/>
      <c r="P29" s="177"/>
      <c r="Q29" s="177"/>
      <c r="R29" s="177"/>
      <c r="S29" s="177"/>
      <c r="T29" s="177"/>
      <c r="U29" s="177"/>
      <c r="V29" s="62">
        <v>0</v>
      </c>
      <c r="W29" s="64">
        <f>(C29+D29+E29+F29+G29)*H29+(I29+J29)*K29+(L29+M29)*N29</f>
        <v>0</v>
      </c>
      <c r="X29" s="54"/>
      <c r="Y29" s="54"/>
      <c r="Z29" s="54"/>
      <c r="AA29" s="54"/>
      <c r="AB29" s="54"/>
      <c r="AC29" s="54"/>
      <c r="AD29" s="54"/>
    </row>
    <row r="30" spans="1:30" s="1" customFormat="1" ht="16" hidden="1" customHeight="1" x14ac:dyDescent="0.35">
      <c r="A30" s="190"/>
      <c r="B30" s="143" t="s">
        <v>14</v>
      </c>
      <c r="C30" s="196" t="s">
        <v>521</v>
      </c>
      <c r="D30" s="196" t="s">
        <v>522</v>
      </c>
      <c r="E30" s="196" t="s">
        <v>523</v>
      </c>
      <c r="F30" s="196" t="s">
        <v>524</v>
      </c>
      <c r="G30" s="5"/>
      <c r="H30" s="10"/>
      <c r="I30" s="196" t="s">
        <v>525</v>
      </c>
      <c r="J30" s="196" t="s">
        <v>526</v>
      </c>
      <c r="K30" s="10"/>
      <c r="L30" s="199"/>
      <c r="M30" s="199"/>
      <c r="N30" s="226"/>
      <c r="O30" s="220"/>
      <c r="P30" s="220"/>
      <c r="Q30" s="220"/>
      <c r="R30" s="220"/>
      <c r="S30" s="220"/>
      <c r="T30" s="220"/>
      <c r="U30" s="220"/>
      <c r="V30" s="10">
        <v>0</v>
      </c>
      <c r="W30" s="37"/>
      <c r="X30" s="4"/>
      <c r="Y30" s="4"/>
      <c r="Z30" s="4"/>
      <c r="AA30" s="4"/>
      <c r="AB30" s="4"/>
      <c r="AC30" s="4"/>
      <c r="AD30" s="4"/>
    </row>
    <row r="31" spans="1:30" s="55" customFormat="1" ht="16" customHeight="1" x14ac:dyDescent="0.35">
      <c r="A31" s="190"/>
      <c r="B31" s="68" t="s">
        <v>94</v>
      </c>
      <c r="C31" s="17"/>
      <c r="D31" s="17"/>
      <c r="E31" s="17"/>
      <c r="F31" s="17"/>
      <c r="G31" s="18"/>
      <c r="H31" s="62">
        <v>15.89</v>
      </c>
      <c r="I31" s="17"/>
      <c r="J31" s="17"/>
      <c r="K31" s="62">
        <v>12.25</v>
      </c>
      <c r="L31" s="17"/>
      <c r="M31" s="17"/>
      <c r="N31" s="178">
        <v>13.16</v>
      </c>
      <c r="O31" s="177"/>
      <c r="P31" s="177"/>
      <c r="Q31" s="177"/>
      <c r="R31" s="177"/>
      <c r="S31" s="177"/>
      <c r="T31" s="177"/>
      <c r="U31" s="177"/>
      <c r="V31" s="62">
        <v>0</v>
      </c>
      <c r="W31" s="62">
        <f>(C31+D31+E31+F31+G31)*H31+(I31+J31)*K31+(L31+M31)*N31</f>
        <v>0</v>
      </c>
      <c r="X31" s="54"/>
      <c r="Y31" s="54"/>
      <c r="Z31" s="54"/>
      <c r="AA31" s="54"/>
      <c r="AB31" s="54"/>
      <c r="AC31" s="54"/>
      <c r="AD31" s="54"/>
    </row>
    <row r="32" spans="1:30" s="1" customFormat="1" ht="16" hidden="1" customHeight="1" x14ac:dyDescent="0.35">
      <c r="A32" s="190"/>
      <c r="B32" s="143" t="s">
        <v>14</v>
      </c>
      <c r="C32" s="196" t="s">
        <v>527</v>
      </c>
      <c r="D32" s="196" t="s">
        <v>528</v>
      </c>
      <c r="E32" s="196" t="s">
        <v>529</v>
      </c>
      <c r="F32" s="196" t="s">
        <v>530</v>
      </c>
      <c r="G32" s="5"/>
      <c r="H32" s="197"/>
      <c r="I32" s="196" t="s">
        <v>531</v>
      </c>
      <c r="J32" s="196" t="s">
        <v>532</v>
      </c>
      <c r="K32" s="10"/>
      <c r="L32" s="143" t="s">
        <v>533</v>
      </c>
      <c r="M32" s="143" t="s">
        <v>534</v>
      </c>
      <c r="N32" s="223"/>
      <c r="O32" s="227"/>
      <c r="P32" s="227"/>
      <c r="Q32" s="227"/>
      <c r="R32" s="227"/>
      <c r="S32" s="227"/>
      <c r="T32" s="228"/>
      <c r="U32" s="228"/>
      <c r="V32" s="37">
        <v>0</v>
      </c>
      <c r="W32" s="37"/>
      <c r="X32" s="4"/>
      <c r="Y32" s="4"/>
      <c r="Z32" s="4"/>
      <c r="AA32" s="4"/>
      <c r="AB32" s="4"/>
      <c r="AC32" s="4"/>
      <c r="AD32" s="4"/>
    </row>
    <row r="33" spans="1:30" s="1" customFormat="1" ht="16" customHeight="1" x14ac:dyDescent="0.35">
      <c r="A33" s="190"/>
      <c r="B33" s="143" t="s">
        <v>537</v>
      </c>
      <c r="C33" s="177"/>
      <c r="D33" s="177"/>
      <c r="E33" s="177"/>
      <c r="F33" s="177"/>
      <c r="G33" s="5"/>
      <c r="H33" s="178">
        <v>0</v>
      </c>
      <c r="I33" s="177"/>
      <c r="J33" s="177"/>
      <c r="K33" s="178">
        <v>0</v>
      </c>
      <c r="L33" s="177"/>
      <c r="M33" s="177"/>
      <c r="N33" s="178">
        <v>0</v>
      </c>
      <c r="O33" s="177"/>
      <c r="P33" s="177"/>
      <c r="Q33" s="177"/>
      <c r="R33" s="177"/>
      <c r="S33" s="183"/>
      <c r="T33" s="184"/>
      <c r="U33" s="184"/>
      <c r="V33" s="62">
        <v>18.16</v>
      </c>
      <c r="W33" s="10">
        <f>(O33+P33+Q33+R33+S33+T33+U33)*V33</f>
        <v>0</v>
      </c>
      <c r="X33" s="4"/>
      <c r="Y33" s="4"/>
      <c r="Z33" s="4"/>
      <c r="AA33" s="4"/>
      <c r="AB33" s="4"/>
      <c r="AC33" s="4"/>
      <c r="AD33" s="4"/>
    </row>
    <row r="34" spans="1:30" s="1" customFormat="1" ht="16" hidden="1" customHeight="1" x14ac:dyDescent="0.35">
      <c r="A34" s="190"/>
      <c r="B34" s="143" t="s">
        <v>14</v>
      </c>
      <c r="C34" s="220"/>
      <c r="D34" s="220"/>
      <c r="E34" s="220"/>
      <c r="F34" s="220"/>
      <c r="G34" s="5"/>
      <c r="H34" s="197"/>
      <c r="I34" s="220"/>
      <c r="J34" s="220"/>
      <c r="K34" s="10"/>
      <c r="L34" s="220"/>
      <c r="M34" s="220"/>
      <c r="N34" s="197"/>
      <c r="O34" s="143" t="s">
        <v>540</v>
      </c>
      <c r="P34" s="143" t="s">
        <v>541</v>
      </c>
      <c r="Q34" s="143" t="s">
        <v>542</v>
      </c>
      <c r="R34" s="143" t="s">
        <v>543</v>
      </c>
      <c r="S34" s="143" t="s">
        <v>544</v>
      </c>
      <c r="T34" s="143" t="s">
        <v>545</v>
      </c>
      <c r="U34" s="143" t="s">
        <v>546</v>
      </c>
      <c r="V34" s="195"/>
      <c r="W34" s="37"/>
      <c r="X34" s="4"/>
      <c r="Y34" s="4"/>
      <c r="Z34" s="4"/>
      <c r="AA34" s="4"/>
      <c r="AB34" s="4"/>
      <c r="AC34" s="4"/>
      <c r="AD34" s="4"/>
    </row>
    <row r="35" spans="1:30" s="1" customFormat="1" ht="16" customHeight="1" x14ac:dyDescent="0.35">
      <c r="A35" s="190"/>
      <c r="B35" s="143" t="s">
        <v>538</v>
      </c>
      <c r="C35" s="177"/>
      <c r="D35" s="177"/>
      <c r="E35" s="177"/>
      <c r="F35" s="177"/>
      <c r="G35" s="5"/>
      <c r="H35" s="178">
        <v>0</v>
      </c>
      <c r="I35" s="177"/>
      <c r="J35" s="177"/>
      <c r="K35" s="178">
        <v>0</v>
      </c>
      <c r="L35" s="177"/>
      <c r="M35" s="177"/>
      <c r="N35" s="178">
        <v>0</v>
      </c>
      <c r="O35" s="177"/>
      <c r="P35" s="177"/>
      <c r="Q35" s="177"/>
      <c r="R35" s="177"/>
      <c r="S35" s="183"/>
      <c r="T35" s="184"/>
      <c r="U35" s="184"/>
      <c r="V35" s="62">
        <v>18.16</v>
      </c>
      <c r="W35" s="10">
        <f>(O35+P35+Q35+R35+S35+T35+U35)*V35</f>
        <v>0</v>
      </c>
      <c r="X35" s="4"/>
      <c r="Y35" s="4"/>
      <c r="Z35" s="4"/>
      <c r="AA35" s="4"/>
      <c r="AB35" s="4"/>
      <c r="AC35" s="4"/>
      <c r="AD35" s="4"/>
    </row>
    <row r="36" spans="1:30" s="1" customFormat="1" ht="16" hidden="1" customHeight="1" x14ac:dyDescent="0.35">
      <c r="A36" s="190"/>
      <c r="B36" s="143" t="s">
        <v>14</v>
      </c>
      <c r="C36" s="220"/>
      <c r="D36" s="220"/>
      <c r="E36" s="220"/>
      <c r="F36" s="220"/>
      <c r="G36" s="5"/>
      <c r="H36" s="197"/>
      <c r="I36" s="220"/>
      <c r="J36" s="220"/>
      <c r="K36" s="10"/>
      <c r="L36" s="220"/>
      <c r="M36" s="220"/>
      <c r="N36" s="197"/>
      <c r="O36" s="143" t="s">
        <v>547</v>
      </c>
      <c r="P36" s="143" t="s">
        <v>548</v>
      </c>
      <c r="Q36" s="143" t="s">
        <v>549</v>
      </c>
      <c r="R36" s="143" t="s">
        <v>550</v>
      </c>
      <c r="S36" s="143" t="s">
        <v>551</v>
      </c>
      <c r="T36" s="143" t="s">
        <v>552</v>
      </c>
      <c r="U36" s="143" t="s">
        <v>553</v>
      </c>
      <c r="V36" s="195"/>
      <c r="W36" s="37"/>
      <c r="X36" s="4"/>
      <c r="Y36" s="4"/>
      <c r="Z36" s="4"/>
      <c r="AA36" s="4"/>
      <c r="AB36" s="4"/>
      <c r="AC36" s="4"/>
      <c r="AD36" s="4"/>
    </row>
    <row r="37" spans="1:30" s="1" customFormat="1" ht="16" customHeight="1" x14ac:dyDescent="0.35">
      <c r="A37" s="190"/>
      <c r="B37" s="143" t="s">
        <v>539</v>
      </c>
      <c r="C37" s="177"/>
      <c r="D37" s="177"/>
      <c r="E37" s="177"/>
      <c r="F37" s="177"/>
      <c r="G37" s="5"/>
      <c r="H37" s="178">
        <v>0</v>
      </c>
      <c r="I37" s="177"/>
      <c r="J37" s="177"/>
      <c r="K37" s="178">
        <v>0</v>
      </c>
      <c r="L37" s="177"/>
      <c r="M37" s="177"/>
      <c r="N37" s="178">
        <v>0</v>
      </c>
      <c r="O37" s="177"/>
      <c r="P37" s="177"/>
      <c r="Q37" s="177"/>
      <c r="R37" s="177"/>
      <c r="S37" s="183"/>
      <c r="T37" s="184"/>
      <c r="U37" s="184"/>
      <c r="V37" s="62">
        <v>18.16</v>
      </c>
      <c r="W37" s="10">
        <f>(O37+P37+Q37+R37+S37+T37+U37)*V37</f>
        <v>0</v>
      </c>
      <c r="X37" s="4"/>
      <c r="Y37" s="4"/>
      <c r="Z37" s="4"/>
      <c r="AA37" s="4"/>
      <c r="AB37" s="4"/>
      <c r="AC37" s="4"/>
      <c r="AD37" s="4"/>
    </row>
    <row r="38" spans="1:30" s="1" customFormat="1" ht="16" hidden="1" customHeight="1" x14ac:dyDescent="0.35">
      <c r="A38" s="190"/>
      <c r="B38" s="143" t="s">
        <v>14</v>
      </c>
      <c r="C38" s="220"/>
      <c r="D38" s="220"/>
      <c r="E38" s="220"/>
      <c r="F38" s="220"/>
      <c r="G38" s="5"/>
      <c r="H38" s="197"/>
      <c r="I38" s="220"/>
      <c r="J38" s="220"/>
      <c r="K38" s="10"/>
      <c r="L38" s="220"/>
      <c r="M38" s="220"/>
      <c r="N38" s="197"/>
      <c r="O38" s="143" t="s">
        <v>554</v>
      </c>
      <c r="P38" s="143" t="s">
        <v>555</v>
      </c>
      <c r="Q38" s="143" t="s">
        <v>556</v>
      </c>
      <c r="R38" s="143" t="s">
        <v>557</v>
      </c>
      <c r="S38" s="143" t="s">
        <v>558</v>
      </c>
      <c r="T38" s="143" t="s">
        <v>559</v>
      </c>
      <c r="U38" s="143" t="s">
        <v>560</v>
      </c>
      <c r="V38" s="195"/>
      <c r="W38" s="37"/>
      <c r="X38" s="4"/>
      <c r="Y38" s="4"/>
      <c r="Z38" s="4"/>
      <c r="AA38" s="4"/>
      <c r="AB38" s="4"/>
      <c r="AC38" s="4"/>
      <c r="AD38" s="4"/>
    </row>
    <row r="39" spans="1:30" s="54" customFormat="1" ht="16" customHeight="1" x14ac:dyDescent="0.35">
      <c r="A39" s="190"/>
      <c r="B39" s="179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N39" s="174"/>
      <c r="O39" s="174"/>
      <c r="P39" s="174"/>
      <c r="Q39" s="174"/>
      <c r="R39" s="174"/>
      <c r="S39" s="174"/>
      <c r="U39" s="194"/>
      <c r="V39" s="193" t="s">
        <v>535</v>
      </c>
      <c r="W39" s="80">
        <f>SUM(W5:W38)</f>
        <v>0</v>
      </c>
    </row>
    <row r="40" spans="1:30" s="54" customFormat="1" ht="16" customHeight="1" x14ac:dyDescent="0.35">
      <c r="A40" s="190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75"/>
      <c r="V40" s="76" t="s">
        <v>248</v>
      </c>
      <c r="W40" s="73">
        <f>(W39*1.1)-W39</f>
        <v>0</v>
      </c>
    </row>
    <row r="41" spans="1:30" s="54" customFormat="1" ht="16" customHeight="1" x14ac:dyDescent="0.35">
      <c r="A41" s="191"/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78"/>
      <c r="V41" s="79" t="s">
        <v>249</v>
      </c>
      <c r="W41" s="73">
        <f>SUM(W39:W40)</f>
        <v>0</v>
      </c>
    </row>
    <row r="42" spans="1:30" s="175" customFormat="1" x14ac:dyDescent="0.35">
      <c r="A42" s="180"/>
    </row>
    <row r="43" spans="1:30" s="175" customFormat="1" x14ac:dyDescent="0.35">
      <c r="A43" s="180"/>
    </row>
    <row r="44" spans="1:30" s="175" customFormat="1" x14ac:dyDescent="0.35">
      <c r="A44" s="180"/>
    </row>
    <row r="45" spans="1:30" s="175" customFormat="1" x14ac:dyDescent="0.35">
      <c r="A45" s="180"/>
    </row>
    <row r="46" spans="1:30" s="175" customFormat="1" x14ac:dyDescent="0.35">
      <c r="A46" s="180"/>
    </row>
    <row r="47" spans="1:30" s="175" customFormat="1" x14ac:dyDescent="0.35">
      <c r="A47" s="180"/>
    </row>
    <row r="48" spans="1:30" s="175" customFormat="1" x14ac:dyDescent="0.35">
      <c r="A48" s="180"/>
    </row>
    <row r="49" spans="1:1" s="175" customFormat="1" x14ac:dyDescent="0.35">
      <c r="A49" s="180"/>
    </row>
    <row r="50" spans="1:1" s="175" customFormat="1" x14ac:dyDescent="0.35">
      <c r="A50" s="180"/>
    </row>
    <row r="51" spans="1:1" s="175" customFormat="1" x14ac:dyDescent="0.35">
      <c r="A51" s="180"/>
    </row>
    <row r="52" spans="1:1" s="175" customFormat="1" x14ac:dyDescent="0.35">
      <c r="A52" s="180"/>
    </row>
    <row r="53" spans="1:1" s="175" customFormat="1" x14ac:dyDescent="0.35">
      <c r="A53" s="180"/>
    </row>
    <row r="54" spans="1:1" s="175" customFormat="1" x14ac:dyDescent="0.35">
      <c r="A54" s="180"/>
    </row>
    <row r="55" spans="1:1" s="175" customFormat="1" x14ac:dyDescent="0.35">
      <c r="A55" s="180"/>
    </row>
    <row r="56" spans="1:1" s="175" customFormat="1" x14ac:dyDescent="0.35">
      <c r="A56" s="180"/>
    </row>
    <row r="57" spans="1:1" s="175" customFormat="1" x14ac:dyDescent="0.35">
      <c r="A57" s="180"/>
    </row>
    <row r="58" spans="1:1" s="175" customFormat="1" x14ac:dyDescent="0.35">
      <c r="A58" s="180"/>
    </row>
    <row r="59" spans="1:1" s="175" customFormat="1" x14ac:dyDescent="0.35">
      <c r="A59" s="180"/>
    </row>
    <row r="60" spans="1:1" s="175" customFormat="1" x14ac:dyDescent="0.35">
      <c r="A60" s="180"/>
    </row>
    <row r="61" spans="1:1" x14ac:dyDescent="0.35">
      <c r="A61" s="180"/>
    </row>
    <row r="62" spans="1:1" x14ac:dyDescent="0.35">
      <c r="A62" s="180"/>
    </row>
    <row r="63" spans="1:1" x14ac:dyDescent="0.35">
      <c r="A63" s="180"/>
    </row>
    <row r="64" spans="1:1" x14ac:dyDescent="0.35">
      <c r="A64" s="180"/>
    </row>
    <row r="65" spans="1:1" x14ac:dyDescent="0.35">
      <c r="A65" s="180"/>
    </row>
    <row r="66" spans="1:1" x14ac:dyDescent="0.35">
      <c r="A66" s="180"/>
    </row>
    <row r="67" spans="1:1" x14ac:dyDescent="0.35">
      <c r="A67" s="180"/>
    </row>
    <row r="68" spans="1:1" x14ac:dyDescent="0.35">
      <c r="A68" s="180"/>
    </row>
    <row r="69" spans="1:1" x14ac:dyDescent="0.35">
      <c r="A69" s="180"/>
    </row>
    <row r="70" spans="1:1" x14ac:dyDescent="0.35">
      <c r="A70" s="180"/>
    </row>
    <row r="71" spans="1:1" x14ac:dyDescent="0.35">
      <c r="A71" s="180"/>
    </row>
    <row r="72" spans="1:1" x14ac:dyDescent="0.35">
      <c r="A72" s="180"/>
    </row>
    <row r="73" spans="1:1" x14ac:dyDescent="0.35">
      <c r="A73" s="180"/>
    </row>
    <row r="74" spans="1:1" x14ac:dyDescent="0.35">
      <c r="A74" s="180"/>
    </row>
    <row r="75" spans="1:1" x14ac:dyDescent="0.35">
      <c r="A75" s="180"/>
    </row>
    <row r="76" spans="1:1" x14ac:dyDescent="0.35">
      <c r="A76" s="180"/>
    </row>
    <row r="77" spans="1:1" x14ac:dyDescent="0.35">
      <c r="A77" s="180"/>
    </row>
    <row r="78" spans="1:1" x14ac:dyDescent="0.35">
      <c r="A78" s="180"/>
    </row>
    <row r="79" spans="1:1" x14ac:dyDescent="0.35">
      <c r="A79" s="180"/>
    </row>
    <row r="80" spans="1:1" x14ac:dyDescent="0.35">
      <c r="A80" s="180"/>
    </row>
    <row r="81" spans="1:1" x14ac:dyDescent="0.35">
      <c r="A81" s="180"/>
    </row>
    <row r="82" spans="1:1" x14ac:dyDescent="0.35">
      <c r="A82" s="180"/>
    </row>
    <row r="83" spans="1:1" x14ac:dyDescent="0.35">
      <c r="A83" s="180"/>
    </row>
    <row r="84" spans="1:1" x14ac:dyDescent="0.35">
      <c r="A84" s="180"/>
    </row>
    <row r="85" spans="1:1" x14ac:dyDescent="0.35">
      <c r="A85" s="180"/>
    </row>
    <row r="86" spans="1:1" x14ac:dyDescent="0.35">
      <c r="A86" s="180"/>
    </row>
    <row r="87" spans="1:1" x14ac:dyDescent="0.35">
      <c r="A87" s="180"/>
    </row>
    <row r="88" spans="1:1" x14ac:dyDescent="0.35">
      <c r="A88" s="180"/>
    </row>
    <row r="89" spans="1:1" x14ac:dyDescent="0.35">
      <c r="A89" s="180"/>
    </row>
    <row r="90" spans="1:1" x14ac:dyDescent="0.35">
      <c r="A90" s="180"/>
    </row>
    <row r="91" spans="1:1" x14ac:dyDescent="0.35">
      <c r="A91" s="180"/>
    </row>
    <row r="92" spans="1:1" x14ac:dyDescent="0.35">
      <c r="A92" s="180"/>
    </row>
    <row r="93" spans="1:1" x14ac:dyDescent="0.35">
      <c r="A93" s="180"/>
    </row>
    <row r="94" spans="1:1" x14ac:dyDescent="0.35">
      <c r="A94" s="180"/>
    </row>
    <row r="95" spans="1:1" x14ac:dyDescent="0.35">
      <c r="A95" s="180"/>
    </row>
    <row r="96" spans="1:1" x14ac:dyDescent="0.35">
      <c r="A96" s="180"/>
    </row>
    <row r="97" spans="1:1" x14ac:dyDescent="0.35">
      <c r="A97" s="181"/>
    </row>
  </sheetData>
  <sheetProtection selectLockedCells="1"/>
  <autoFilter ref="B1:B97" xr:uid="{60DE70D3-B97F-4D73-9767-CC89A1FADEF3}">
    <filterColumn colId="0">
      <filters blank="1">
        <filter val="BABY BLUE MARLE"/>
        <filter val="BABY PINK MARLE"/>
        <filter val="DENIM"/>
        <filter val="Fleece"/>
        <filter val="Fleece - Mittens, Gloves, Booties"/>
        <filter val="GREY MARLE"/>
        <filter val="KITTY"/>
        <filter val="KOALA"/>
        <filter val="OATMEAL"/>
        <filter val="PUG"/>
        <filter val="ROSEWOOD"/>
        <filter val="SHADOW"/>
        <filter val="STORE NAME:"/>
        <filter val="TEDDY"/>
      </filters>
    </filterColumn>
  </autoFilter>
  <mergeCells count="11">
    <mergeCell ref="C2:H2"/>
    <mergeCell ref="I2:W2"/>
    <mergeCell ref="A3:B4"/>
    <mergeCell ref="C3:H3"/>
    <mergeCell ref="I3:N3"/>
    <mergeCell ref="O3:V3"/>
    <mergeCell ref="I22:K22"/>
    <mergeCell ref="L22:N22"/>
    <mergeCell ref="O22:V22"/>
    <mergeCell ref="C22:G22"/>
    <mergeCell ref="B23:G23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75DD-7AB9-40CA-8FFA-17A9E16F6B9E}">
  <sheetPr codeName="Sheet4" filterMode="1">
    <pageSetUpPr fitToPage="1"/>
  </sheetPr>
  <dimension ref="A1:AA63"/>
  <sheetViews>
    <sheetView view="pageBreakPreview" zoomScale="70" zoomScaleNormal="55" zoomScaleSheetLayoutView="70" zoomScalePageLayoutView="40" workbookViewId="0">
      <pane ySplit="1" topLeftCell="A2" activePane="bottomLeft" state="frozen"/>
      <selection pane="bottomLeft" activeCell="O61" sqref="O61:Q61"/>
    </sheetView>
  </sheetViews>
  <sheetFormatPr defaultColWidth="9.1796875" defaultRowHeight="13" x14ac:dyDescent="0.3"/>
  <cols>
    <col min="1" max="1" width="5.81640625" style="48" customWidth="1"/>
    <col min="2" max="2" width="23.7265625" style="48" customWidth="1"/>
    <col min="3" max="6" width="11.26953125" style="83" customWidth="1"/>
    <col min="7" max="7" width="11.26953125" style="119" customWidth="1"/>
    <col min="8" max="11" width="11.26953125" style="83" customWidth="1"/>
    <col min="12" max="17" width="11.26953125" style="120" customWidth="1"/>
    <col min="18" max="18" width="13.1796875" style="119" customWidth="1"/>
    <col min="19" max="22" width="9.26953125" style="94" customWidth="1"/>
    <col min="23" max="23" width="11.7265625" style="94" customWidth="1"/>
    <col min="24" max="16384" width="9.1796875" style="48"/>
  </cols>
  <sheetData>
    <row r="1" spans="1:27" ht="75" customHeight="1" x14ac:dyDescent="0.25">
      <c r="A1" s="21"/>
      <c r="B1" s="21"/>
      <c r="C1" s="25"/>
      <c r="D1" s="25"/>
      <c r="E1" s="25"/>
      <c r="F1" s="25"/>
      <c r="G1" s="85"/>
      <c r="H1" s="25"/>
      <c r="I1" s="86"/>
      <c r="J1" s="25"/>
      <c r="K1" s="25"/>
      <c r="L1" s="85"/>
      <c r="M1" s="85"/>
      <c r="N1" s="85"/>
      <c r="O1" s="85"/>
      <c r="P1" s="85"/>
      <c r="Q1" s="85"/>
      <c r="R1" s="85"/>
      <c r="S1" s="25"/>
      <c r="T1" s="25"/>
      <c r="U1" s="87"/>
      <c r="V1" s="87"/>
      <c r="W1" s="48"/>
    </row>
    <row r="2" spans="1:27" ht="15.5" x14ac:dyDescent="0.35">
      <c r="A2" s="21"/>
      <c r="B2" s="22" t="s">
        <v>0</v>
      </c>
      <c r="C2" s="313" t="str">
        <f>Originals!C2</f>
        <v>Insert your business name here</v>
      </c>
      <c r="D2" s="314"/>
      <c r="E2" s="314"/>
      <c r="F2" s="314"/>
      <c r="G2" s="314"/>
      <c r="H2" s="25"/>
      <c r="I2" s="25"/>
      <c r="J2" s="25"/>
      <c r="K2" s="25"/>
      <c r="L2" s="85"/>
      <c r="M2" s="85"/>
      <c r="N2" s="85"/>
      <c r="O2" s="85"/>
      <c r="P2" s="85"/>
      <c r="Q2" s="85"/>
      <c r="R2" s="88"/>
      <c r="S2" s="87"/>
      <c r="T2" s="87"/>
      <c r="U2" s="87"/>
      <c r="V2" s="87"/>
      <c r="W2" s="87"/>
      <c r="X2" s="21"/>
      <c r="Y2" s="21"/>
      <c r="Z2" s="21"/>
      <c r="AA2" s="21"/>
    </row>
    <row r="3" spans="1:27" ht="21" customHeight="1" x14ac:dyDescent="0.4">
      <c r="A3" s="302"/>
      <c r="B3" s="317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9"/>
      <c r="S3" s="87"/>
      <c r="T3" s="87"/>
      <c r="U3" s="87"/>
      <c r="V3" s="87"/>
      <c r="W3" s="87"/>
      <c r="X3" s="21"/>
      <c r="Y3" s="21"/>
      <c r="Z3" s="21"/>
      <c r="AA3" s="21"/>
    </row>
    <row r="4" spans="1:27" s="42" customFormat="1" ht="16" customHeight="1" x14ac:dyDescent="0.35">
      <c r="A4" s="303"/>
      <c r="B4" s="89" t="s">
        <v>295</v>
      </c>
      <c r="C4" s="90"/>
      <c r="D4" s="90"/>
      <c r="E4" s="90"/>
      <c r="F4" s="90"/>
      <c r="G4" s="51"/>
      <c r="H4" s="90"/>
      <c r="I4" s="90"/>
      <c r="J4" s="90"/>
      <c r="K4" s="90"/>
      <c r="L4" s="51"/>
      <c r="M4" s="90"/>
      <c r="N4" s="90"/>
      <c r="O4" s="90"/>
      <c r="P4" s="90"/>
      <c r="Q4" s="51"/>
      <c r="R4" s="91"/>
      <c r="S4" s="92"/>
      <c r="T4" s="92"/>
      <c r="U4" s="92"/>
      <c r="V4" s="92"/>
      <c r="W4" s="92"/>
      <c r="X4" s="41"/>
      <c r="Y4" s="41"/>
      <c r="Z4" s="41"/>
      <c r="AA4" s="41"/>
    </row>
    <row r="5" spans="1:27" s="42" customFormat="1" ht="18" customHeight="1" x14ac:dyDescent="0.35">
      <c r="A5" s="303"/>
      <c r="B5" s="168"/>
      <c r="C5" s="320" t="s">
        <v>255</v>
      </c>
      <c r="D5" s="321"/>
      <c r="E5" s="321"/>
      <c r="F5" s="321"/>
      <c r="G5" s="322"/>
      <c r="H5" s="320" t="s">
        <v>256</v>
      </c>
      <c r="I5" s="321"/>
      <c r="J5" s="321"/>
      <c r="K5" s="321"/>
      <c r="L5" s="322"/>
      <c r="M5" s="315" t="s">
        <v>257</v>
      </c>
      <c r="N5" s="316"/>
      <c r="O5" s="316"/>
      <c r="P5" s="316"/>
      <c r="Q5" s="316"/>
      <c r="R5" s="169"/>
      <c r="X5" s="41"/>
      <c r="Y5" s="41"/>
      <c r="Z5" s="41"/>
      <c r="AA5" s="41"/>
    </row>
    <row r="6" spans="1:27" ht="50.15" customHeight="1" x14ac:dyDescent="0.25">
      <c r="A6" s="303"/>
      <c r="B6" s="93"/>
      <c r="C6" s="44" t="s">
        <v>258</v>
      </c>
      <c r="D6" s="44" t="s">
        <v>259</v>
      </c>
      <c r="E6" s="44" t="s">
        <v>260</v>
      </c>
      <c r="F6" s="44" t="s">
        <v>261</v>
      </c>
      <c r="G6" s="45" t="s">
        <v>9</v>
      </c>
      <c r="H6" s="44" t="s">
        <v>260</v>
      </c>
      <c r="I6" s="44" t="s">
        <v>261</v>
      </c>
      <c r="J6" s="44" t="s">
        <v>262</v>
      </c>
      <c r="K6" s="44" t="s">
        <v>263</v>
      </c>
      <c r="L6" s="45" t="s">
        <v>9</v>
      </c>
      <c r="M6" s="44" t="s">
        <v>260</v>
      </c>
      <c r="N6" s="44" t="s">
        <v>261</v>
      </c>
      <c r="O6" s="44" t="s">
        <v>262</v>
      </c>
      <c r="P6" s="44" t="s">
        <v>263</v>
      </c>
      <c r="Q6" s="45" t="s">
        <v>9</v>
      </c>
      <c r="R6" s="45" t="s">
        <v>12</v>
      </c>
      <c r="X6" s="21"/>
      <c r="Y6" s="21"/>
      <c r="Z6" s="21"/>
      <c r="AA6" s="21"/>
    </row>
    <row r="7" spans="1:27" s="55" customFormat="1" ht="15.75" customHeight="1" x14ac:dyDescent="0.35">
      <c r="A7" s="303"/>
      <c r="B7" s="97" t="s">
        <v>636</v>
      </c>
      <c r="C7" s="34"/>
      <c r="D7" s="34"/>
      <c r="E7" s="34"/>
      <c r="F7" s="34"/>
      <c r="G7" s="95">
        <v>19.52</v>
      </c>
      <c r="H7" s="34"/>
      <c r="I7" s="34"/>
      <c r="J7" s="34"/>
      <c r="K7" s="34"/>
      <c r="L7" s="62">
        <v>22.7</v>
      </c>
      <c r="M7" s="17"/>
      <c r="N7" s="17"/>
      <c r="O7" s="17"/>
      <c r="P7" s="17"/>
      <c r="Q7" s="62">
        <v>22.7</v>
      </c>
      <c r="R7" s="95">
        <f>(C7+D7+E7+F7)*G7+(H7+I7+J7+K7)*L7+(M7+N7+O7+P7)*Q7</f>
        <v>0</v>
      </c>
      <c r="S7" s="96"/>
      <c r="T7" s="96"/>
      <c r="U7" s="96"/>
      <c r="V7" s="96"/>
      <c r="W7" s="96"/>
      <c r="X7" s="54"/>
      <c r="Y7" s="54"/>
      <c r="Z7" s="54"/>
      <c r="AA7" s="54"/>
    </row>
    <row r="8" spans="1:27" s="67" customFormat="1" ht="16" hidden="1" customHeight="1" x14ac:dyDescent="0.35">
      <c r="A8" s="303"/>
      <c r="B8" s="97" t="s">
        <v>14</v>
      </c>
      <c r="C8" s="36" t="s">
        <v>616</v>
      </c>
      <c r="D8" s="36" t="s">
        <v>617</v>
      </c>
      <c r="E8" s="36" t="s">
        <v>618</v>
      </c>
      <c r="F8" s="36" t="s">
        <v>619</v>
      </c>
      <c r="G8" s="156"/>
      <c r="H8" s="36" t="s">
        <v>632</v>
      </c>
      <c r="I8" s="36" t="s">
        <v>633</v>
      </c>
      <c r="J8" s="36" t="s">
        <v>634</v>
      </c>
      <c r="K8" s="36" t="s">
        <v>635</v>
      </c>
      <c r="L8" s="151"/>
      <c r="M8" s="36" t="s">
        <v>612</v>
      </c>
      <c r="N8" s="36" t="s">
        <v>613</v>
      </c>
      <c r="O8" s="36" t="s">
        <v>614</v>
      </c>
      <c r="P8" s="36" t="s">
        <v>615</v>
      </c>
      <c r="Q8" s="156"/>
      <c r="R8" s="70"/>
      <c r="S8" s="98"/>
      <c r="T8" s="98"/>
      <c r="U8" s="98"/>
      <c r="V8" s="98"/>
      <c r="W8" s="98"/>
      <c r="X8" s="66"/>
      <c r="Y8" s="66"/>
      <c r="Z8" s="66"/>
      <c r="AA8" s="66"/>
    </row>
    <row r="9" spans="1:27" s="55" customFormat="1" ht="15.75" customHeight="1" x14ac:dyDescent="0.35">
      <c r="A9" s="303"/>
      <c r="B9" s="68" t="s">
        <v>296</v>
      </c>
      <c r="C9" s="34"/>
      <c r="D9" s="34"/>
      <c r="E9" s="34"/>
      <c r="F9" s="34"/>
      <c r="G9" s="95">
        <v>19.52</v>
      </c>
      <c r="H9" s="18"/>
      <c r="I9" s="18"/>
      <c r="J9" s="18"/>
      <c r="K9" s="18"/>
      <c r="L9" s="95">
        <v>0</v>
      </c>
      <c r="M9" s="17"/>
      <c r="N9" s="17"/>
      <c r="O9" s="17"/>
      <c r="P9" s="17"/>
      <c r="Q9" s="62">
        <v>22.7</v>
      </c>
      <c r="R9" s="95">
        <f>(C9+D9+E9+F9)*G9+(H9+I9+J9+K9)*L9+(M9+N9+O9+P9)*Q9</f>
        <v>0</v>
      </c>
      <c r="S9" s="96"/>
      <c r="T9" s="96"/>
      <c r="U9" s="96"/>
      <c r="V9" s="96"/>
      <c r="W9" s="96"/>
      <c r="X9" s="54"/>
      <c r="Y9" s="54"/>
      <c r="Z9" s="54"/>
      <c r="AA9" s="54"/>
    </row>
    <row r="10" spans="1:27" s="67" customFormat="1" ht="16" hidden="1" customHeight="1" x14ac:dyDescent="0.35">
      <c r="A10" s="303"/>
      <c r="B10" s="97" t="s">
        <v>14</v>
      </c>
      <c r="C10" s="36" t="s">
        <v>320</v>
      </c>
      <c r="D10" s="36" t="s">
        <v>321</v>
      </c>
      <c r="E10" s="36" t="s">
        <v>322</v>
      </c>
      <c r="F10" s="36" t="s">
        <v>323</v>
      </c>
      <c r="G10" s="156"/>
      <c r="H10" s="5"/>
      <c r="I10" s="5"/>
      <c r="J10" s="5"/>
      <c r="K10" s="5"/>
      <c r="L10" s="151"/>
      <c r="M10" s="36" t="s">
        <v>332</v>
      </c>
      <c r="N10" s="36" t="s">
        <v>333</v>
      </c>
      <c r="O10" s="36" t="s">
        <v>334</v>
      </c>
      <c r="P10" s="36" t="s">
        <v>335</v>
      </c>
      <c r="Q10" s="156"/>
      <c r="R10" s="70"/>
      <c r="S10" s="98"/>
      <c r="T10" s="98"/>
      <c r="U10" s="98"/>
      <c r="V10" s="98"/>
      <c r="W10" s="98"/>
      <c r="X10" s="66"/>
      <c r="Y10" s="66"/>
      <c r="Z10" s="66"/>
      <c r="AA10" s="66"/>
    </row>
    <row r="11" spans="1:27" s="55" customFormat="1" ht="16" customHeight="1" x14ac:dyDescent="0.35">
      <c r="A11" s="303"/>
      <c r="B11" s="68" t="s">
        <v>297</v>
      </c>
      <c r="C11" s="34"/>
      <c r="D11" s="34"/>
      <c r="E11" s="34"/>
      <c r="F11" s="34"/>
      <c r="G11" s="95">
        <v>19.52</v>
      </c>
      <c r="H11" s="18"/>
      <c r="I11" s="18"/>
      <c r="J11" s="18"/>
      <c r="K11" s="18"/>
      <c r="L11" s="95">
        <v>0</v>
      </c>
      <c r="M11" s="17"/>
      <c r="N11" s="17"/>
      <c r="O11" s="17"/>
      <c r="P11" s="17"/>
      <c r="Q11" s="62">
        <v>22.7</v>
      </c>
      <c r="R11" s="95">
        <f>(C11+D11+E11+F11)*G11+(H11+I11+J11+K11)*L11+(M11+N11+O11+P11)*Q11</f>
        <v>0</v>
      </c>
      <c r="S11" s="96"/>
      <c r="T11" s="96"/>
      <c r="U11" s="96"/>
      <c r="V11" s="96"/>
      <c r="W11" s="96"/>
      <c r="X11" s="54"/>
      <c r="Y11" s="54"/>
      <c r="Z11" s="54"/>
      <c r="AA11" s="54"/>
    </row>
    <row r="12" spans="1:27" s="55" customFormat="1" ht="16" hidden="1" customHeight="1" x14ac:dyDescent="0.35">
      <c r="A12" s="303"/>
      <c r="B12" s="68" t="s">
        <v>14</v>
      </c>
      <c r="C12" s="36" t="s">
        <v>327</v>
      </c>
      <c r="D12" s="36" t="s">
        <v>324</v>
      </c>
      <c r="E12" s="36" t="s">
        <v>325</v>
      </c>
      <c r="F12" s="36" t="s">
        <v>326</v>
      </c>
      <c r="G12" s="152"/>
      <c r="H12" s="5"/>
      <c r="I12" s="5"/>
      <c r="J12" s="5"/>
      <c r="K12" s="5"/>
      <c r="L12" s="153"/>
      <c r="M12" s="36" t="s">
        <v>328</v>
      </c>
      <c r="N12" s="36" t="s">
        <v>329</v>
      </c>
      <c r="O12" s="36" t="s">
        <v>330</v>
      </c>
      <c r="P12" s="36" t="s">
        <v>331</v>
      </c>
      <c r="Q12" s="10"/>
      <c r="R12" s="95"/>
      <c r="S12" s="96"/>
      <c r="T12" s="96"/>
      <c r="U12" s="96"/>
      <c r="V12" s="96"/>
      <c r="W12" s="96"/>
      <c r="X12" s="54"/>
      <c r="Y12" s="54"/>
      <c r="Z12" s="54"/>
      <c r="AA12" s="54"/>
    </row>
    <row r="13" spans="1:27" s="55" customFormat="1" ht="16" customHeight="1" x14ac:dyDescent="0.35">
      <c r="A13" s="303"/>
      <c r="B13" s="65" t="s">
        <v>319</v>
      </c>
      <c r="C13" s="29"/>
      <c r="D13" s="29"/>
      <c r="E13" s="29"/>
      <c r="F13" s="18"/>
      <c r="G13" s="99">
        <v>0</v>
      </c>
      <c r="H13" s="18"/>
      <c r="I13" s="18"/>
      <c r="J13" s="18"/>
      <c r="K13" s="18"/>
      <c r="L13" s="95">
        <v>0</v>
      </c>
      <c r="M13" s="17"/>
      <c r="N13" s="17"/>
      <c r="O13" s="17"/>
      <c r="P13" s="17"/>
      <c r="Q13" s="62">
        <v>22.7</v>
      </c>
      <c r="R13" s="95">
        <f>(C13+D13+E13+F13)*G13+(H13+I13+J13+K13)*L13+(M13+N13+O13+P13)*Q13</f>
        <v>0</v>
      </c>
      <c r="S13" s="96"/>
      <c r="T13" s="96"/>
      <c r="U13" s="96"/>
      <c r="V13" s="96"/>
      <c r="W13" s="96"/>
      <c r="X13" s="54"/>
      <c r="Y13" s="54"/>
      <c r="Z13" s="54"/>
      <c r="AA13" s="54"/>
    </row>
    <row r="14" spans="1:27" s="55" customFormat="1" ht="16" hidden="1" customHeight="1" x14ac:dyDescent="0.35">
      <c r="A14" s="303"/>
      <c r="B14" s="68" t="s">
        <v>14</v>
      </c>
      <c r="C14" s="154"/>
      <c r="D14" s="154"/>
      <c r="E14" s="154"/>
      <c r="F14" s="154"/>
      <c r="G14" s="153"/>
      <c r="H14" s="5"/>
      <c r="I14" s="5"/>
      <c r="J14" s="5"/>
      <c r="K14" s="5"/>
      <c r="L14" s="153"/>
      <c r="M14" s="36" t="s">
        <v>336</v>
      </c>
      <c r="N14" s="36" t="s">
        <v>337</v>
      </c>
      <c r="O14" s="36" t="s">
        <v>338</v>
      </c>
      <c r="P14" s="36" t="s">
        <v>339</v>
      </c>
      <c r="Q14" s="10"/>
      <c r="R14" s="95"/>
      <c r="S14" s="96"/>
      <c r="T14" s="96"/>
      <c r="U14" s="96"/>
      <c r="V14" s="96"/>
      <c r="W14" s="96"/>
      <c r="X14" s="54"/>
      <c r="Y14" s="54"/>
      <c r="Z14" s="54"/>
      <c r="AA14" s="54"/>
    </row>
    <row r="15" spans="1:27" s="55" customFormat="1" ht="18" customHeight="1" x14ac:dyDescent="0.35">
      <c r="A15" s="303"/>
      <c r="B15" s="65"/>
      <c r="C15" s="273" t="s">
        <v>264</v>
      </c>
      <c r="D15" s="323"/>
      <c r="E15" s="323"/>
      <c r="F15" s="323"/>
      <c r="G15" s="324"/>
      <c r="H15" s="273" t="s">
        <v>397</v>
      </c>
      <c r="I15" s="323"/>
      <c r="J15" s="323"/>
      <c r="K15" s="323"/>
      <c r="L15" s="324"/>
      <c r="M15" s="271" t="s">
        <v>398</v>
      </c>
      <c r="N15" s="271"/>
      <c r="O15" s="271"/>
      <c r="P15" s="271"/>
      <c r="Q15" s="271"/>
      <c r="R15" s="170"/>
      <c r="S15" s="100"/>
      <c r="T15" s="100"/>
      <c r="U15" s="100"/>
      <c r="V15" s="100"/>
      <c r="W15" s="101"/>
      <c r="X15" s="54"/>
      <c r="Y15" s="54"/>
      <c r="Z15" s="54"/>
      <c r="AA15" s="54"/>
    </row>
    <row r="16" spans="1:27" ht="50.15" customHeight="1" x14ac:dyDescent="0.25">
      <c r="A16" s="303"/>
      <c r="B16" s="102"/>
      <c r="C16" s="103" t="s">
        <v>258</v>
      </c>
      <c r="D16" s="103" t="s">
        <v>259</v>
      </c>
      <c r="E16" s="103" t="s">
        <v>260</v>
      </c>
      <c r="F16" s="103" t="s">
        <v>261</v>
      </c>
      <c r="G16" s="104" t="s">
        <v>9</v>
      </c>
      <c r="H16" s="44" t="s">
        <v>258</v>
      </c>
      <c r="I16" s="44" t="s">
        <v>259</v>
      </c>
      <c r="J16" s="44" t="s">
        <v>260</v>
      </c>
      <c r="K16" s="44" t="s">
        <v>261</v>
      </c>
      <c r="L16" s="105" t="s">
        <v>9</v>
      </c>
      <c r="M16" s="44" t="s">
        <v>258</v>
      </c>
      <c r="N16" s="44" t="s">
        <v>259</v>
      </c>
      <c r="O16" s="44" t="s">
        <v>260</v>
      </c>
      <c r="P16" s="44" t="s">
        <v>261</v>
      </c>
      <c r="Q16" s="45" t="s">
        <v>9</v>
      </c>
      <c r="R16" s="45" t="s">
        <v>12</v>
      </c>
      <c r="S16" s="42"/>
      <c r="T16" s="42"/>
      <c r="U16" s="42"/>
      <c r="V16" s="42"/>
      <c r="W16" s="87"/>
      <c r="X16" s="21"/>
      <c r="Y16" s="21"/>
      <c r="Z16" s="21"/>
      <c r="AA16" s="21"/>
    </row>
    <row r="17" spans="1:27" s="55" customFormat="1" ht="16" customHeight="1" x14ac:dyDescent="0.35">
      <c r="A17" s="303"/>
      <c r="B17" s="97" t="s">
        <v>636</v>
      </c>
      <c r="C17" s="34"/>
      <c r="D17" s="34"/>
      <c r="E17" s="34"/>
      <c r="F17" s="34"/>
      <c r="G17" s="95">
        <v>16.8</v>
      </c>
      <c r="H17" s="18"/>
      <c r="I17" s="18"/>
      <c r="J17" s="18"/>
      <c r="K17" s="18"/>
      <c r="L17" s="95">
        <v>0</v>
      </c>
      <c r="M17" s="18"/>
      <c r="N17" s="18"/>
      <c r="O17" s="18"/>
      <c r="P17" s="18"/>
      <c r="Q17" s="95">
        <v>0</v>
      </c>
      <c r="R17" s="95">
        <f>(C17+D17+E17+F17)*G17+(H17+I17+J17+K17)*L17+(M17+N17+O17+P17)*Q17</f>
        <v>0</v>
      </c>
      <c r="W17" s="96"/>
      <c r="X17" s="54"/>
      <c r="Y17" s="54"/>
      <c r="Z17" s="54"/>
      <c r="AA17" s="54"/>
    </row>
    <row r="18" spans="1:27" s="55" customFormat="1" ht="15.75" hidden="1" customHeight="1" x14ac:dyDescent="0.35">
      <c r="A18" s="303"/>
      <c r="B18" s="97" t="s">
        <v>14</v>
      </c>
      <c r="C18" s="155" t="s">
        <v>620</v>
      </c>
      <c r="D18" s="155" t="s">
        <v>621</v>
      </c>
      <c r="E18" s="155" t="s">
        <v>622</v>
      </c>
      <c r="F18" s="155" t="s">
        <v>623</v>
      </c>
      <c r="G18" s="156"/>
      <c r="H18" s="5"/>
      <c r="I18" s="5"/>
      <c r="J18" s="5"/>
      <c r="K18" s="5"/>
      <c r="L18" s="5"/>
      <c r="M18" s="5"/>
      <c r="N18" s="5"/>
      <c r="O18" s="5"/>
      <c r="P18" s="5"/>
      <c r="Q18" s="5"/>
      <c r="R18" s="107"/>
      <c r="W18" s="96"/>
      <c r="X18" s="54"/>
      <c r="Y18" s="54"/>
      <c r="Z18" s="54"/>
      <c r="AA18" s="54"/>
    </row>
    <row r="19" spans="1:27" s="55" customFormat="1" ht="16" customHeight="1" x14ac:dyDescent="0.35">
      <c r="A19" s="303"/>
      <c r="B19" s="68" t="s">
        <v>296</v>
      </c>
      <c r="C19" s="34"/>
      <c r="D19" s="34"/>
      <c r="E19" s="34"/>
      <c r="F19" s="34"/>
      <c r="G19" s="95">
        <v>16.8</v>
      </c>
      <c r="H19" s="18"/>
      <c r="I19" s="18"/>
      <c r="J19" s="18"/>
      <c r="K19" s="18"/>
      <c r="L19" s="106">
        <v>0</v>
      </c>
      <c r="M19" s="18"/>
      <c r="N19" s="18"/>
      <c r="O19" s="18"/>
      <c r="P19" s="18"/>
      <c r="Q19" s="95">
        <v>0</v>
      </c>
      <c r="R19" s="95">
        <f>(C19+D19+E19+F19)*G19+(H19+I19+J19+K19)*L19+(M19+N19+O19+P19)*Q19</f>
        <v>0</v>
      </c>
      <c r="S19" s="101"/>
      <c r="T19" s="101"/>
      <c r="U19" s="101"/>
      <c r="V19" s="96"/>
      <c r="W19" s="96"/>
      <c r="X19" s="54"/>
      <c r="Y19" s="54"/>
      <c r="Z19" s="54"/>
      <c r="AA19" s="54"/>
    </row>
    <row r="20" spans="1:27" s="55" customFormat="1" ht="16" hidden="1" customHeight="1" x14ac:dyDescent="0.35">
      <c r="A20" s="303"/>
      <c r="B20" s="97" t="s">
        <v>14</v>
      </c>
      <c r="C20" s="36" t="s">
        <v>380</v>
      </c>
      <c r="D20" s="36" t="s">
        <v>381</v>
      </c>
      <c r="E20" s="36" t="s">
        <v>382</v>
      </c>
      <c r="F20" s="36" t="s">
        <v>383</v>
      </c>
      <c r="G20" s="157"/>
      <c r="H20" s="5"/>
      <c r="I20" s="5"/>
      <c r="J20" s="5"/>
      <c r="K20" s="5"/>
      <c r="L20" s="154"/>
      <c r="M20" s="5"/>
      <c r="N20" s="5"/>
      <c r="O20" s="5"/>
      <c r="P20" s="5"/>
      <c r="Q20" s="150"/>
      <c r="R20" s="107"/>
      <c r="S20" s="101"/>
      <c r="T20" s="101"/>
      <c r="U20" s="101"/>
      <c r="V20" s="96"/>
      <c r="W20" s="96"/>
      <c r="X20" s="54"/>
      <c r="Y20" s="54"/>
      <c r="Z20" s="54"/>
      <c r="AA20" s="54"/>
    </row>
    <row r="21" spans="1:27" s="55" customFormat="1" ht="16" customHeight="1" x14ac:dyDescent="0.35">
      <c r="A21" s="303"/>
      <c r="B21" s="68" t="s">
        <v>297</v>
      </c>
      <c r="C21" s="34"/>
      <c r="D21" s="34"/>
      <c r="E21" s="34"/>
      <c r="F21" s="34"/>
      <c r="G21" s="95">
        <v>16.8</v>
      </c>
      <c r="H21" s="18"/>
      <c r="I21" s="18"/>
      <c r="J21" s="18"/>
      <c r="K21" s="18"/>
      <c r="L21" s="99">
        <v>0</v>
      </c>
      <c r="M21" s="18"/>
      <c r="N21" s="18"/>
      <c r="O21" s="18"/>
      <c r="P21" s="18"/>
      <c r="Q21" s="95">
        <v>0</v>
      </c>
      <c r="R21" s="95">
        <f>(C21+D21+E21+F21)*G21+(H21+I21+J21+K21)*L21+(M21+N21+O21+P21)*Q21</f>
        <v>0</v>
      </c>
      <c r="S21" s="101"/>
      <c r="T21" s="101"/>
      <c r="U21" s="101"/>
      <c r="V21" s="96"/>
      <c r="W21" s="96"/>
      <c r="X21" s="54"/>
      <c r="Y21" s="54"/>
      <c r="Z21" s="54"/>
      <c r="AA21" s="54"/>
    </row>
    <row r="22" spans="1:27" s="55" customFormat="1" ht="16" hidden="1" customHeight="1" x14ac:dyDescent="0.35">
      <c r="A22" s="303"/>
      <c r="B22" s="68" t="s">
        <v>14</v>
      </c>
      <c r="C22" s="36" t="s">
        <v>387</v>
      </c>
      <c r="D22" s="36" t="s">
        <v>384</v>
      </c>
      <c r="E22" s="36" t="s">
        <v>385</v>
      </c>
      <c r="F22" s="36" t="s">
        <v>386</v>
      </c>
      <c r="G22" s="157"/>
      <c r="H22" s="5"/>
      <c r="I22" s="5"/>
      <c r="J22" s="5"/>
      <c r="K22" s="5"/>
      <c r="L22" s="154"/>
      <c r="M22" s="5"/>
      <c r="N22" s="5"/>
      <c r="O22" s="5"/>
      <c r="P22" s="5"/>
      <c r="Q22" s="150"/>
      <c r="R22" s="107"/>
      <c r="S22" s="101"/>
      <c r="T22" s="101"/>
      <c r="U22" s="101"/>
      <c r="V22" s="96"/>
      <c r="W22" s="96"/>
      <c r="X22" s="54"/>
      <c r="Y22" s="54"/>
      <c r="Z22" s="54"/>
      <c r="AA22" s="54"/>
    </row>
    <row r="23" spans="1:27" s="67" customFormat="1" ht="16" customHeight="1" x14ac:dyDescent="0.35">
      <c r="A23" s="303"/>
      <c r="B23" s="108" t="s">
        <v>364</v>
      </c>
      <c r="C23" s="18"/>
      <c r="D23" s="18"/>
      <c r="E23" s="18"/>
      <c r="F23" s="18"/>
      <c r="G23" s="95">
        <v>0</v>
      </c>
      <c r="H23" s="18"/>
      <c r="I23" s="18"/>
      <c r="J23" s="18"/>
      <c r="K23" s="18"/>
      <c r="L23" s="95">
        <v>0</v>
      </c>
      <c r="M23" s="17"/>
      <c r="N23" s="17"/>
      <c r="O23" s="17"/>
      <c r="P23" s="17"/>
      <c r="Q23" s="95">
        <v>19.52</v>
      </c>
      <c r="R23" s="95">
        <f>(C23+D23+E23+F23)*G23+(H23+I23+J23+K23)*L23+(M23+N23+O23+P23)*Q23</f>
        <v>0</v>
      </c>
      <c r="S23" s="98"/>
      <c r="T23" s="98"/>
      <c r="U23" s="98"/>
      <c r="V23" s="98"/>
      <c r="W23" s="98"/>
      <c r="X23" s="66"/>
      <c r="Y23" s="66"/>
      <c r="Z23" s="66"/>
      <c r="AA23" s="66"/>
    </row>
    <row r="24" spans="1:27" s="67" customFormat="1" ht="16" hidden="1" customHeight="1" x14ac:dyDescent="0.35">
      <c r="A24" s="303"/>
      <c r="B24" s="108" t="s">
        <v>14</v>
      </c>
      <c r="C24" s="158"/>
      <c r="D24" s="121"/>
      <c r="E24" s="121"/>
      <c r="F24" s="121"/>
      <c r="G24" s="122"/>
      <c r="H24" s="121"/>
      <c r="I24" s="121"/>
      <c r="J24" s="121"/>
      <c r="K24" s="121"/>
      <c r="L24" s="121"/>
      <c r="M24" s="36" t="s">
        <v>265</v>
      </c>
      <c r="N24" s="36" t="s">
        <v>266</v>
      </c>
      <c r="O24" s="36" t="s">
        <v>267</v>
      </c>
      <c r="P24" s="36" t="s">
        <v>268</v>
      </c>
      <c r="Q24" s="163"/>
      <c r="R24" s="109"/>
      <c r="S24" s="98"/>
      <c r="T24" s="98"/>
      <c r="U24" s="98"/>
      <c r="V24" s="98"/>
      <c r="W24" s="98"/>
      <c r="X24" s="66"/>
      <c r="Y24" s="66"/>
      <c r="Z24" s="66"/>
      <c r="AA24" s="66"/>
    </row>
    <row r="25" spans="1:27" s="67" customFormat="1" ht="16" customHeight="1" x14ac:dyDescent="0.35">
      <c r="A25" s="303"/>
      <c r="B25" s="108" t="s">
        <v>365</v>
      </c>
      <c r="C25" s="18"/>
      <c r="D25" s="18"/>
      <c r="E25" s="18"/>
      <c r="F25" s="18"/>
      <c r="G25" s="95">
        <v>0</v>
      </c>
      <c r="H25" s="18"/>
      <c r="I25" s="18"/>
      <c r="J25" s="18"/>
      <c r="K25" s="18"/>
      <c r="L25" s="95">
        <v>0</v>
      </c>
      <c r="M25" s="17"/>
      <c r="N25" s="17"/>
      <c r="O25" s="17"/>
      <c r="P25" s="17"/>
      <c r="Q25" s="95">
        <v>19.52</v>
      </c>
      <c r="R25" s="95">
        <f>(C25+D25+E25+F25)*G25+(H25+I25+J25+K25)*L25+(M25+N25+O25+P25)*Q25</f>
        <v>0</v>
      </c>
      <c r="S25" s="98"/>
      <c r="T25" s="98"/>
      <c r="U25" s="98"/>
      <c r="V25" s="98"/>
      <c r="W25" s="98"/>
      <c r="X25" s="66"/>
      <c r="Y25" s="66"/>
      <c r="Z25" s="66"/>
      <c r="AA25" s="66"/>
    </row>
    <row r="26" spans="1:27" s="67" customFormat="1" ht="16" hidden="1" customHeight="1" x14ac:dyDescent="0.35">
      <c r="A26" s="303"/>
      <c r="B26" s="108" t="s">
        <v>14</v>
      </c>
      <c r="C26" s="158"/>
      <c r="D26" s="121"/>
      <c r="E26" s="121"/>
      <c r="F26" s="121"/>
      <c r="G26" s="122"/>
      <c r="H26" s="121"/>
      <c r="I26" s="121"/>
      <c r="J26" s="121"/>
      <c r="K26" s="121"/>
      <c r="L26" s="121"/>
      <c r="M26" s="36" t="s">
        <v>269</v>
      </c>
      <c r="N26" s="36" t="s">
        <v>270</v>
      </c>
      <c r="O26" s="36" t="s">
        <v>271</v>
      </c>
      <c r="P26" s="36" t="s">
        <v>272</v>
      </c>
      <c r="Q26" s="163"/>
      <c r="R26" s="70"/>
      <c r="S26" s="98"/>
      <c r="T26" s="98"/>
      <c r="U26" s="98"/>
      <c r="V26" s="98"/>
      <c r="W26" s="98"/>
      <c r="X26" s="66"/>
      <c r="Y26" s="66"/>
      <c r="Z26" s="66"/>
      <c r="AA26" s="66"/>
    </row>
    <row r="27" spans="1:27" s="67" customFormat="1" ht="16" customHeight="1" x14ac:dyDescent="0.35">
      <c r="A27" s="303"/>
      <c r="B27" s="108" t="s">
        <v>366</v>
      </c>
      <c r="C27" s="18"/>
      <c r="D27" s="18"/>
      <c r="E27" s="18"/>
      <c r="F27" s="18"/>
      <c r="G27" s="95">
        <v>0</v>
      </c>
      <c r="H27" s="18"/>
      <c r="I27" s="18"/>
      <c r="J27" s="18"/>
      <c r="K27" s="18"/>
      <c r="L27" s="95">
        <v>0</v>
      </c>
      <c r="M27" s="17"/>
      <c r="N27" s="17"/>
      <c r="O27" s="17"/>
      <c r="P27" s="17"/>
      <c r="Q27" s="95">
        <v>19.52</v>
      </c>
      <c r="R27" s="95">
        <f>(C27+D27+E27+F27)*G27+(H27+I27+J27+K27)*L27+(M27+N27+O27+P27)*Q27</f>
        <v>0</v>
      </c>
      <c r="S27" s="98"/>
      <c r="T27" s="98"/>
      <c r="U27" s="98"/>
      <c r="V27" s="98"/>
      <c r="W27" s="98"/>
      <c r="X27" s="66"/>
      <c r="Y27" s="66"/>
      <c r="Z27" s="66"/>
      <c r="AA27" s="66"/>
    </row>
    <row r="28" spans="1:27" s="67" customFormat="1" ht="16" hidden="1" customHeight="1" x14ac:dyDescent="0.35">
      <c r="A28" s="303"/>
      <c r="B28" s="108" t="s">
        <v>14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36" t="s">
        <v>273</v>
      </c>
      <c r="N28" s="36" t="s">
        <v>274</v>
      </c>
      <c r="O28" s="36" t="s">
        <v>275</v>
      </c>
      <c r="P28" s="36" t="s">
        <v>276</v>
      </c>
      <c r="Q28" s="164"/>
      <c r="R28" s="70"/>
      <c r="S28" s="98"/>
      <c r="T28" s="98"/>
      <c r="U28" s="98"/>
      <c r="V28" s="98"/>
      <c r="W28" s="98"/>
      <c r="X28" s="66"/>
      <c r="Y28" s="66"/>
      <c r="Z28" s="66"/>
      <c r="AA28" s="66"/>
    </row>
    <row r="29" spans="1:27" s="67" customFormat="1" ht="16" customHeight="1" x14ac:dyDescent="0.35">
      <c r="A29" s="303"/>
      <c r="B29" s="108" t="s">
        <v>396</v>
      </c>
      <c r="C29" s="5"/>
      <c r="D29" s="5"/>
      <c r="E29" s="5"/>
      <c r="F29" s="5"/>
      <c r="G29" s="95">
        <v>0</v>
      </c>
      <c r="H29" s="5"/>
      <c r="I29" s="5"/>
      <c r="J29" s="5"/>
      <c r="K29" s="5"/>
      <c r="L29" s="95">
        <v>0</v>
      </c>
      <c r="M29" s="17"/>
      <c r="N29" s="17"/>
      <c r="O29" s="17"/>
      <c r="P29" s="17"/>
      <c r="Q29" s="95">
        <v>19.52</v>
      </c>
      <c r="R29" s="95">
        <f>(C29+D29+E29+F29)*G29+(H29+I29+J29+K29)*L29+(M29+N29+O29+P29)*Q29</f>
        <v>0</v>
      </c>
      <c r="S29" s="98"/>
      <c r="T29" s="98"/>
      <c r="U29" s="98"/>
      <c r="V29" s="98"/>
      <c r="W29" s="98"/>
      <c r="X29" s="66"/>
      <c r="Y29" s="66"/>
      <c r="Z29" s="66"/>
      <c r="AA29" s="66"/>
    </row>
    <row r="30" spans="1:27" s="67" customFormat="1" ht="16" hidden="1" customHeight="1" x14ac:dyDescent="0.35">
      <c r="A30" s="303"/>
      <c r="B30" s="108" t="s">
        <v>14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36" t="s">
        <v>392</v>
      </c>
      <c r="N30" s="36" t="s">
        <v>393</v>
      </c>
      <c r="O30" s="36" t="s">
        <v>394</v>
      </c>
      <c r="P30" s="36" t="s">
        <v>395</v>
      </c>
      <c r="Q30" s="164"/>
      <c r="R30" s="110"/>
      <c r="S30" s="98"/>
      <c r="T30" s="98"/>
      <c r="U30" s="98"/>
      <c r="V30" s="98"/>
      <c r="W30" s="98"/>
      <c r="X30" s="66"/>
      <c r="Y30" s="66"/>
      <c r="Z30" s="66"/>
      <c r="AA30" s="66"/>
    </row>
    <row r="31" spans="1:27" s="42" customFormat="1" ht="16" customHeight="1" x14ac:dyDescent="0.35">
      <c r="A31" s="303"/>
      <c r="B31" s="89" t="s">
        <v>277</v>
      </c>
      <c r="C31" s="90"/>
      <c r="D31" s="90"/>
      <c r="E31" s="90"/>
      <c r="F31" s="90"/>
      <c r="G31" s="51"/>
      <c r="H31" s="90"/>
      <c r="I31" s="90"/>
      <c r="J31" s="90"/>
      <c r="K31" s="90"/>
      <c r="L31" s="51"/>
      <c r="M31" s="166"/>
      <c r="N31" s="166"/>
      <c r="O31" s="166"/>
      <c r="P31" s="166"/>
      <c r="Q31" s="167"/>
      <c r="R31" s="91"/>
      <c r="X31" s="41"/>
      <c r="Y31" s="41"/>
      <c r="Z31" s="41"/>
      <c r="AA31" s="41"/>
    </row>
    <row r="32" spans="1:27" s="55" customFormat="1" ht="16" customHeight="1" x14ac:dyDescent="0.35">
      <c r="A32" s="303"/>
      <c r="B32" s="97"/>
      <c r="C32" s="273" t="s">
        <v>399</v>
      </c>
      <c r="D32" s="326"/>
      <c r="E32" s="326"/>
      <c r="F32" s="326"/>
      <c r="G32" s="327"/>
      <c r="H32" s="271" t="s">
        <v>400</v>
      </c>
      <c r="I32" s="325"/>
      <c r="J32" s="325"/>
      <c r="K32" s="325"/>
      <c r="L32" s="325"/>
      <c r="M32" s="341" t="s">
        <v>674</v>
      </c>
      <c r="N32" s="305"/>
      <c r="O32" s="305"/>
      <c r="P32" s="305"/>
      <c r="Q32" s="305"/>
      <c r="R32" s="117"/>
      <c r="S32" s="101"/>
      <c r="T32" s="101"/>
      <c r="U32" s="101"/>
      <c r="V32" s="96"/>
      <c r="W32" s="96"/>
      <c r="X32" s="54"/>
      <c r="Y32" s="54"/>
      <c r="Z32" s="54"/>
      <c r="AA32" s="54"/>
    </row>
    <row r="33" spans="1:27" s="55" customFormat="1" ht="50.15" customHeight="1" x14ac:dyDescent="0.35">
      <c r="A33" s="303"/>
      <c r="B33" s="111"/>
      <c r="C33" s="44" t="s">
        <v>251</v>
      </c>
      <c r="D33" s="44" t="s">
        <v>252</v>
      </c>
      <c r="E33" s="44" t="s">
        <v>253</v>
      </c>
      <c r="F33" s="44" t="s">
        <v>254</v>
      </c>
      <c r="G33" s="45" t="s">
        <v>9</v>
      </c>
      <c r="H33" s="112" t="s">
        <v>251</v>
      </c>
      <c r="I33" s="112" t="s">
        <v>252</v>
      </c>
      <c r="J33" s="112" t="s">
        <v>253</v>
      </c>
      <c r="K33" s="112" t="s">
        <v>254</v>
      </c>
      <c r="L33" s="45" t="s">
        <v>9</v>
      </c>
      <c r="M33" s="342" t="s">
        <v>675</v>
      </c>
      <c r="N33" s="44"/>
      <c r="O33" s="44"/>
      <c r="P33" s="44"/>
      <c r="Q33" s="45"/>
      <c r="R33" s="45" t="s">
        <v>12</v>
      </c>
      <c r="S33" s="101"/>
      <c r="T33" s="101"/>
      <c r="U33" s="101"/>
      <c r="V33" s="96"/>
      <c r="W33" s="96"/>
      <c r="X33" s="54"/>
      <c r="Y33" s="54"/>
      <c r="Z33" s="54"/>
      <c r="AA33" s="54"/>
    </row>
    <row r="34" spans="1:27" s="55" customFormat="1" ht="16" customHeight="1" x14ac:dyDescent="0.35">
      <c r="A34" s="303"/>
      <c r="B34" s="97" t="s">
        <v>636</v>
      </c>
      <c r="C34" s="34"/>
      <c r="D34" s="34"/>
      <c r="E34" s="34"/>
      <c r="F34" s="34"/>
      <c r="G34" s="95">
        <v>27.25</v>
      </c>
      <c r="H34" s="17"/>
      <c r="I34" s="17"/>
      <c r="J34" s="17"/>
      <c r="K34" s="17"/>
      <c r="L34" s="95">
        <v>25.43</v>
      </c>
      <c r="M34" s="18"/>
      <c r="N34" s="18"/>
      <c r="O34" s="18"/>
      <c r="P34" s="18"/>
      <c r="Q34" s="18"/>
      <c r="R34" s="95">
        <f>(C34+D34+E34+F34)*G34+(H34+I34+J34+K34)*L34</f>
        <v>0</v>
      </c>
      <c r="S34" s="101"/>
      <c r="T34" s="101"/>
      <c r="U34" s="101"/>
      <c r="V34" s="96"/>
      <c r="W34" s="96"/>
      <c r="X34" s="54"/>
      <c r="Y34" s="54"/>
      <c r="Z34" s="54"/>
      <c r="AA34" s="54"/>
    </row>
    <row r="35" spans="1:27" s="55" customFormat="1" ht="16" hidden="1" customHeight="1" x14ac:dyDescent="0.35">
      <c r="A35" s="303"/>
      <c r="B35" s="97" t="s">
        <v>14</v>
      </c>
      <c r="C35" s="36" t="s">
        <v>624</v>
      </c>
      <c r="D35" s="36" t="s">
        <v>625</v>
      </c>
      <c r="E35" s="36" t="s">
        <v>626</v>
      </c>
      <c r="F35" s="36" t="s">
        <v>627</v>
      </c>
      <c r="G35" s="151"/>
      <c r="H35" s="36" t="s">
        <v>628</v>
      </c>
      <c r="I35" s="36" t="s">
        <v>629</v>
      </c>
      <c r="J35" s="36" t="s">
        <v>630</v>
      </c>
      <c r="K35" s="36" t="s">
        <v>631</v>
      </c>
      <c r="L35" s="151"/>
      <c r="M35" s="17"/>
      <c r="N35" s="17"/>
      <c r="O35" s="17"/>
      <c r="P35" s="17"/>
      <c r="Q35" s="17"/>
      <c r="R35" s="117"/>
      <c r="S35" s="101"/>
      <c r="T35" s="101"/>
      <c r="U35" s="101"/>
      <c r="V35" s="96"/>
      <c r="W35" s="96"/>
      <c r="X35" s="54"/>
      <c r="Y35" s="54"/>
      <c r="Z35" s="54"/>
      <c r="AA35" s="54"/>
    </row>
    <row r="36" spans="1:27" s="55" customFormat="1" ht="16" customHeight="1" x14ac:dyDescent="0.35">
      <c r="A36" s="303"/>
      <c r="B36" s="68" t="s">
        <v>296</v>
      </c>
      <c r="C36" s="34"/>
      <c r="D36" s="34"/>
      <c r="E36" s="34"/>
      <c r="F36" s="34"/>
      <c r="G36" s="95">
        <v>27.25</v>
      </c>
      <c r="H36" s="17"/>
      <c r="I36" s="17"/>
      <c r="J36" s="17"/>
      <c r="K36" s="17"/>
      <c r="L36" s="95">
        <v>25.43</v>
      </c>
      <c r="M36" s="18"/>
      <c r="N36" s="18"/>
      <c r="O36" s="18"/>
      <c r="P36" s="18"/>
      <c r="Q36" s="18"/>
      <c r="R36" s="95">
        <f>(C36+D36+E36+F36)*G36+(H36+I36+J36+K36)*L36</f>
        <v>0</v>
      </c>
      <c r="S36" s="101"/>
      <c r="T36" s="101"/>
      <c r="U36" s="101"/>
      <c r="V36" s="96"/>
      <c r="W36" s="96"/>
      <c r="X36" s="54"/>
      <c r="Y36" s="54"/>
      <c r="Z36" s="54"/>
      <c r="AA36" s="54"/>
    </row>
    <row r="37" spans="1:27" s="55" customFormat="1" ht="16" hidden="1" customHeight="1" x14ac:dyDescent="0.35">
      <c r="A37" s="303"/>
      <c r="B37" s="97" t="s">
        <v>14</v>
      </c>
      <c r="C37" s="36" t="s">
        <v>340</v>
      </c>
      <c r="D37" s="36" t="s">
        <v>341</v>
      </c>
      <c r="E37" s="36" t="s">
        <v>342</v>
      </c>
      <c r="F37" s="36" t="s">
        <v>343</v>
      </c>
      <c r="G37" s="152"/>
      <c r="H37" s="36" t="s">
        <v>356</v>
      </c>
      <c r="I37" s="36" t="s">
        <v>357</v>
      </c>
      <c r="J37" s="36" t="s">
        <v>358</v>
      </c>
      <c r="K37" s="36" t="s">
        <v>359</v>
      </c>
      <c r="L37" s="159"/>
      <c r="M37" s="17"/>
      <c r="N37" s="17"/>
      <c r="O37" s="17"/>
      <c r="P37" s="17"/>
      <c r="Q37" s="151"/>
      <c r="R37" s="117"/>
      <c r="S37" s="101"/>
      <c r="T37" s="101"/>
      <c r="U37" s="101"/>
      <c r="V37" s="96"/>
      <c r="W37" s="96"/>
      <c r="X37" s="54"/>
      <c r="Y37" s="54"/>
      <c r="Z37" s="54"/>
      <c r="AA37" s="54"/>
    </row>
    <row r="38" spans="1:27" s="55" customFormat="1" ht="16" customHeight="1" x14ac:dyDescent="0.35">
      <c r="A38" s="303"/>
      <c r="B38" s="68" t="s">
        <v>297</v>
      </c>
      <c r="C38" s="34"/>
      <c r="D38" s="34"/>
      <c r="E38" s="34"/>
      <c r="F38" s="34"/>
      <c r="G38" s="95">
        <v>27.25</v>
      </c>
      <c r="H38" s="17"/>
      <c r="I38" s="17"/>
      <c r="J38" s="17"/>
      <c r="K38" s="17"/>
      <c r="L38" s="95">
        <v>25.43</v>
      </c>
      <c r="M38" s="18"/>
      <c r="N38" s="18"/>
      <c r="O38" s="18"/>
      <c r="P38" s="18"/>
      <c r="Q38" s="18"/>
      <c r="R38" s="95">
        <f>(C38+D38+E38+F38)*G38+(H38+I38+J38+K38)*L38</f>
        <v>0</v>
      </c>
      <c r="S38" s="101"/>
      <c r="T38" s="101"/>
      <c r="U38" s="101"/>
      <c r="V38" s="96"/>
      <c r="W38" s="96"/>
      <c r="X38" s="54"/>
      <c r="Y38" s="54"/>
      <c r="Z38" s="54"/>
      <c r="AA38" s="54"/>
    </row>
    <row r="39" spans="1:27" s="55" customFormat="1" ht="16" hidden="1" customHeight="1" x14ac:dyDescent="0.35">
      <c r="A39" s="303"/>
      <c r="B39" s="97" t="s">
        <v>14</v>
      </c>
      <c r="C39" s="36" t="s">
        <v>344</v>
      </c>
      <c r="D39" s="36" t="s">
        <v>345</v>
      </c>
      <c r="E39" s="36" t="s">
        <v>346</v>
      </c>
      <c r="F39" s="36" t="s">
        <v>347</v>
      </c>
      <c r="G39" s="151"/>
      <c r="H39" s="36" t="s">
        <v>352</v>
      </c>
      <c r="I39" s="36" t="s">
        <v>353</v>
      </c>
      <c r="J39" s="36" t="s">
        <v>354</v>
      </c>
      <c r="K39" s="36" t="s">
        <v>355</v>
      </c>
      <c r="L39" s="159"/>
      <c r="M39" s="17"/>
      <c r="N39" s="17"/>
      <c r="O39" s="17"/>
      <c r="P39" s="17"/>
      <c r="Q39" s="151"/>
      <c r="R39" s="117"/>
      <c r="S39" s="101"/>
      <c r="T39" s="101"/>
      <c r="U39" s="101"/>
      <c r="V39" s="96"/>
      <c r="W39" s="96"/>
      <c r="X39" s="54"/>
      <c r="Y39" s="54"/>
      <c r="Z39" s="54"/>
      <c r="AA39" s="54"/>
    </row>
    <row r="40" spans="1:27" s="55" customFormat="1" ht="16" customHeight="1" x14ac:dyDescent="0.35">
      <c r="A40" s="303"/>
      <c r="B40" s="65" t="s">
        <v>319</v>
      </c>
      <c r="C40" s="34"/>
      <c r="D40" s="34"/>
      <c r="E40" s="34"/>
      <c r="F40" s="34"/>
      <c r="G40" s="95">
        <v>27.25</v>
      </c>
      <c r="H40" s="17"/>
      <c r="I40" s="17"/>
      <c r="J40" s="17"/>
      <c r="K40" s="17"/>
      <c r="L40" s="95">
        <v>25.43</v>
      </c>
      <c r="M40" s="18"/>
      <c r="N40" s="18"/>
      <c r="O40" s="18"/>
      <c r="P40" s="18"/>
      <c r="Q40" s="18"/>
      <c r="R40" s="95">
        <f>(C40+D40+E40+F40)*G40+(H40+I40+J40+K40)*L40</f>
        <v>0</v>
      </c>
      <c r="S40" s="101"/>
      <c r="T40" s="101"/>
      <c r="U40" s="101"/>
      <c r="V40" s="96"/>
      <c r="W40" s="96"/>
      <c r="X40" s="54"/>
      <c r="Y40" s="54"/>
      <c r="Z40" s="54"/>
      <c r="AA40" s="54"/>
    </row>
    <row r="41" spans="1:27" s="55" customFormat="1" ht="16" hidden="1" customHeight="1" x14ac:dyDescent="0.35">
      <c r="A41" s="303"/>
      <c r="B41" s="68" t="s">
        <v>14</v>
      </c>
      <c r="C41" s="36" t="s">
        <v>348</v>
      </c>
      <c r="D41" s="36" t="s">
        <v>349</v>
      </c>
      <c r="E41" s="36" t="s">
        <v>350</v>
      </c>
      <c r="F41" s="36" t="s">
        <v>351</v>
      </c>
      <c r="G41" s="151"/>
      <c r="H41" s="36" t="s">
        <v>360</v>
      </c>
      <c r="I41" s="36" t="s">
        <v>361</v>
      </c>
      <c r="J41" s="36" t="s">
        <v>362</v>
      </c>
      <c r="K41" s="36" t="s">
        <v>363</v>
      </c>
      <c r="L41" s="159"/>
      <c r="M41" s="17"/>
      <c r="N41" s="343"/>
      <c r="O41" s="343"/>
      <c r="P41" s="343"/>
      <c r="Q41" s="95">
        <v>22.7</v>
      </c>
      <c r="R41" s="117"/>
      <c r="S41" s="101"/>
      <c r="T41" s="101"/>
      <c r="U41" s="101"/>
      <c r="V41" s="96"/>
      <c r="W41" s="96"/>
      <c r="X41" s="54"/>
      <c r="Y41" s="54"/>
      <c r="Z41" s="54"/>
      <c r="AA41" s="54"/>
    </row>
    <row r="42" spans="1:27" s="55" customFormat="1" ht="16" customHeight="1" x14ac:dyDescent="0.35">
      <c r="A42" s="303"/>
      <c r="B42" s="68" t="s">
        <v>683</v>
      </c>
      <c r="C42" s="18"/>
      <c r="D42" s="18"/>
      <c r="E42" s="18"/>
      <c r="F42" s="18"/>
      <c r="G42" s="95">
        <v>0</v>
      </c>
      <c r="H42" s="18"/>
      <c r="I42" s="18"/>
      <c r="J42" s="18"/>
      <c r="K42" s="18"/>
      <c r="L42" s="95">
        <v>0</v>
      </c>
      <c r="M42" s="345"/>
      <c r="N42" s="18"/>
      <c r="O42" s="18"/>
      <c r="P42" s="18"/>
      <c r="Q42" s="95">
        <v>22.7</v>
      </c>
      <c r="R42" s="95">
        <f>(C42+D42+E42+F42)*G42+(H42+I42+J42+K42)*L42+(M42+N42+O42+P42)*Q42</f>
        <v>0</v>
      </c>
      <c r="S42" s="101"/>
      <c r="T42" s="101"/>
      <c r="U42" s="101"/>
      <c r="V42" s="96"/>
      <c r="W42" s="96"/>
      <c r="X42" s="54"/>
      <c r="Y42" s="54"/>
      <c r="Z42" s="54"/>
      <c r="AA42" s="54"/>
    </row>
    <row r="43" spans="1:27" s="55" customFormat="1" ht="16" hidden="1" customHeight="1" x14ac:dyDescent="0.35">
      <c r="A43" s="303"/>
      <c r="B43" s="68" t="s">
        <v>14</v>
      </c>
      <c r="C43" s="338"/>
      <c r="D43" s="338"/>
      <c r="E43" s="338"/>
      <c r="F43" s="338"/>
      <c r="G43" s="339"/>
      <c r="H43" s="338"/>
      <c r="I43" s="338"/>
      <c r="J43" s="338"/>
      <c r="K43" s="338"/>
      <c r="L43" s="159"/>
      <c r="M43" s="344" t="s">
        <v>676</v>
      </c>
      <c r="N43" s="19"/>
      <c r="O43" s="19"/>
      <c r="P43" s="19"/>
      <c r="Q43" s="95">
        <v>22.7</v>
      </c>
      <c r="R43" s="107"/>
      <c r="S43" s="101"/>
      <c r="T43" s="101"/>
      <c r="U43" s="101"/>
      <c r="V43" s="96"/>
      <c r="W43" s="96"/>
      <c r="X43" s="54"/>
      <c r="Y43" s="54"/>
      <c r="Z43" s="54"/>
      <c r="AA43" s="54"/>
    </row>
    <row r="44" spans="1:27" s="55" customFormat="1" ht="16" customHeight="1" x14ac:dyDescent="0.35">
      <c r="A44" s="303"/>
      <c r="B44" s="68" t="s">
        <v>684</v>
      </c>
      <c r="C44" s="18"/>
      <c r="D44" s="18"/>
      <c r="E44" s="18"/>
      <c r="F44" s="18"/>
      <c r="G44" s="95">
        <v>0</v>
      </c>
      <c r="H44" s="18"/>
      <c r="I44" s="18"/>
      <c r="J44" s="18"/>
      <c r="K44" s="18"/>
      <c r="L44" s="95">
        <v>0</v>
      </c>
      <c r="M44" s="17"/>
      <c r="N44" s="18"/>
      <c r="O44" s="18"/>
      <c r="P44" s="18"/>
      <c r="Q44" s="95">
        <v>22.7</v>
      </c>
      <c r="R44" s="95">
        <f>(C44+D44+E44+F44)*G44+(H44+I44+J44+K44)*L44+(M44+N44+O44+P44)*Q44</f>
        <v>0</v>
      </c>
      <c r="S44" s="101"/>
      <c r="T44" s="101"/>
      <c r="U44" s="101"/>
      <c r="V44" s="96"/>
      <c r="W44" s="96"/>
      <c r="X44" s="54"/>
      <c r="Y44" s="54"/>
      <c r="Z44" s="54"/>
      <c r="AA44" s="54"/>
    </row>
    <row r="45" spans="1:27" s="55" customFormat="1" ht="16" hidden="1" customHeight="1" x14ac:dyDescent="0.35">
      <c r="A45" s="303"/>
      <c r="B45" s="68" t="s">
        <v>14</v>
      </c>
      <c r="C45" s="338"/>
      <c r="D45" s="338"/>
      <c r="E45" s="338"/>
      <c r="F45" s="338"/>
      <c r="G45" s="339"/>
      <c r="H45" s="338"/>
      <c r="I45" s="338"/>
      <c r="J45" s="338"/>
      <c r="K45" s="338"/>
      <c r="L45" s="159"/>
      <c r="M45" s="344" t="s">
        <v>677</v>
      </c>
      <c r="N45" s="19"/>
      <c r="O45" s="19"/>
      <c r="P45" s="19"/>
      <c r="Q45" s="95">
        <v>22.7</v>
      </c>
      <c r="R45" s="107"/>
      <c r="S45" s="101"/>
      <c r="T45" s="101"/>
      <c r="U45" s="101"/>
      <c r="V45" s="96"/>
      <c r="W45" s="96"/>
      <c r="X45" s="54"/>
      <c r="Y45" s="54"/>
      <c r="Z45" s="54"/>
      <c r="AA45" s="54"/>
    </row>
    <row r="46" spans="1:27" s="55" customFormat="1" ht="16" customHeight="1" x14ac:dyDescent="0.35">
      <c r="A46" s="303"/>
      <c r="B46" s="68" t="s">
        <v>685</v>
      </c>
      <c r="C46" s="18"/>
      <c r="D46" s="18"/>
      <c r="E46" s="18"/>
      <c r="F46" s="18"/>
      <c r="G46" s="95">
        <v>0</v>
      </c>
      <c r="H46" s="18"/>
      <c r="I46" s="18"/>
      <c r="J46" s="18"/>
      <c r="K46" s="18"/>
      <c r="L46" s="95">
        <v>0</v>
      </c>
      <c r="M46" s="17"/>
      <c r="N46" s="18"/>
      <c r="O46" s="18"/>
      <c r="P46" s="18"/>
      <c r="Q46" s="95">
        <v>22.7</v>
      </c>
      <c r="R46" s="95">
        <f>(C46+D46+E46+F46)*G46+(H46+I46+J46+K46)*L46+(M46+N46+O46+P46)*Q46</f>
        <v>0</v>
      </c>
      <c r="S46" s="101"/>
      <c r="T46" s="101"/>
      <c r="U46" s="101"/>
      <c r="V46" s="96"/>
      <c r="W46" s="96"/>
      <c r="X46" s="54"/>
      <c r="Y46" s="54"/>
      <c r="Z46" s="54"/>
      <c r="AA46" s="54"/>
    </row>
    <row r="47" spans="1:27" s="55" customFormat="1" ht="16" hidden="1" customHeight="1" x14ac:dyDescent="0.35">
      <c r="A47" s="303"/>
      <c r="B47" s="68" t="s">
        <v>14</v>
      </c>
      <c r="C47" s="338"/>
      <c r="D47" s="338"/>
      <c r="E47" s="338"/>
      <c r="F47" s="338"/>
      <c r="G47" s="339"/>
      <c r="H47" s="338"/>
      <c r="I47" s="338"/>
      <c r="J47" s="338"/>
      <c r="K47" s="338"/>
      <c r="L47" s="159"/>
      <c r="M47" s="344" t="s">
        <v>678</v>
      </c>
      <c r="N47" s="19"/>
      <c r="O47" s="19"/>
      <c r="P47" s="19"/>
      <c r="Q47" s="95">
        <v>22.7</v>
      </c>
      <c r="R47" s="107"/>
      <c r="S47" s="101"/>
      <c r="T47" s="101"/>
      <c r="U47" s="101"/>
      <c r="V47" s="96"/>
      <c r="W47" s="96"/>
      <c r="X47" s="54"/>
      <c r="Y47" s="54"/>
      <c r="Z47" s="54"/>
      <c r="AA47" s="54"/>
    </row>
    <row r="48" spans="1:27" s="55" customFormat="1" ht="16" customHeight="1" x14ac:dyDescent="0.35">
      <c r="A48" s="303"/>
      <c r="B48" s="68" t="s">
        <v>686</v>
      </c>
      <c r="C48" s="18"/>
      <c r="D48" s="18"/>
      <c r="E48" s="18"/>
      <c r="F48" s="18"/>
      <c r="G48" s="95">
        <v>0</v>
      </c>
      <c r="H48" s="18"/>
      <c r="I48" s="18"/>
      <c r="J48" s="18"/>
      <c r="K48" s="18"/>
      <c r="L48" s="95">
        <v>0</v>
      </c>
      <c r="M48" s="17"/>
      <c r="N48" s="18"/>
      <c r="O48" s="18"/>
      <c r="P48" s="18"/>
      <c r="Q48" s="95">
        <v>22.7</v>
      </c>
      <c r="R48" s="95">
        <f>(C48+D48+E48+F48)*G48+(H48+I48+J48+K48)*L48+(M48+N48+O48+P48)*Q48</f>
        <v>0</v>
      </c>
      <c r="S48" s="101"/>
      <c r="T48" s="101"/>
      <c r="U48" s="101"/>
      <c r="V48" s="96"/>
      <c r="W48" s="96"/>
      <c r="X48" s="54"/>
      <c r="Y48" s="54"/>
      <c r="Z48" s="54"/>
      <c r="AA48" s="54"/>
    </row>
    <row r="49" spans="1:27" s="55" customFormat="1" ht="16" hidden="1" customHeight="1" x14ac:dyDescent="0.35">
      <c r="A49" s="303"/>
      <c r="B49" s="68" t="s">
        <v>14</v>
      </c>
      <c r="C49" s="338"/>
      <c r="D49" s="338"/>
      <c r="E49" s="338"/>
      <c r="F49" s="338"/>
      <c r="G49" s="339"/>
      <c r="H49" s="338"/>
      <c r="I49" s="338"/>
      <c r="J49" s="338"/>
      <c r="K49" s="338"/>
      <c r="L49" s="159"/>
      <c r="M49" s="245" t="s">
        <v>679</v>
      </c>
      <c r="N49" s="19"/>
      <c r="O49" s="19"/>
      <c r="P49" s="19"/>
      <c r="Q49" s="95">
        <v>22.7</v>
      </c>
      <c r="R49" s="107"/>
      <c r="S49" s="101"/>
      <c r="T49" s="101"/>
      <c r="U49" s="101"/>
      <c r="V49" s="96"/>
      <c r="W49" s="96"/>
      <c r="X49" s="54"/>
      <c r="Y49" s="54"/>
      <c r="Z49" s="54"/>
      <c r="AA49" s="54"/>
    </row>
    <row r="50" spans="1:27" s="55" customFormat="1" ht="16" customHeight="1" x14ac:dyDescent="0.35">
      <c r="A50" s="303"/>
      <c r="B50" s="68" t="s">
        <v>687</v>
      </c>
      <c r="C50" s="18"/>
      <c r="D50" s="18"/>
      <c r="E50" s="18"/>
      <c r="F50" s="18"/>
      <c r="G50" s="95">
        <v>0</v>
      </c>
      <c r="H50" s="18"/>
      <c r="I50" s="18"/>
      <c r="J50" s="18"/>
      <c r="K50" s="18"/>
      <c r="L50" s="95">
        <v>0</v>
      </c>
      <c r="M50" s="17"/>
      <c r="N50" s="18"/>
      <c r="O50" s="18"/>
      <c r="P50" s="18"/>
      <c r="Q50" s="95">
        <v>22.7</v>
      </c>
      <c r="R50" s="95">
        <f>(C50+D50+E50+F50)*G50+(H50+I50+J50+K50)*L50+(M50+N50+O50+P50)*Q50</f>
        <v>0</v>
      </c>
      <c r="S50" s="101"/>
      <c r="T50" s="101"/>
      <c r="U50" s="101"/>
      <c r="V50" s="96"/>
      <c r="W50" s="96"/>
      <c r="X50" s="54"/>
      <c r="Y50" s="54"/>
      <c r="Z50" s="54"/>
      <c r="AA50" s="54"/>
    </row>
    <row r="51" spans="1:27" s="55" customFormat="1" ht="16" hidden="1" customHeight="1" x14ac:dyDescent="0.35">
      <c r="A51" s="303"/>
      <c r="B51" s="68" t="s">
        <v>14</v>
      </c>
      <c r="C51" s="338"/>
      <c r="D51" s="338"/>
      <c r="E51" s="338"/>
      <c r="F51" s="338"/>
      <c r="G51" s="339"/>
      <c r="H51" s="338"/>
      <c r="I51" s="338"/>
      <c r="J51" s="338"/>
      <c r="K51" s="338"/>
      <c r="L51" s="159"/>
      <c r="M51" s="245" t="s">
        <v>680</v>
      </c>
      <c r="N51" s="19"/>
      <c r="O51" s="19"/>
      <c r="P51" s="19"/>
      <c r="Q51" s="95">
        <v>22.7</v>
      </c>
      <c r="R51" s="107"/>
      <c r="S51" s="101"/>
      <c r="T51" s="101"/>
      <c r="U51" s="101"/>
      <c r="V51" s="96"/>
      <c r="W51" s="96"/>
      <c r="X51" s="54"/>
      <c r="Y51" s="54"/>
      <c r="Z51" s="54"/>
      <c r="AA51" s="54"/>
    </row>
    <row r="52" spans="1:27" s="55" customFormat="1" ht="16" customHeight="1" x14ac:dyDescent="0.35">
      <c r="A52" s="303"/>
      <c r="B52" s="68" t="s">
        <v>688</v>
      </c>
      <c r="C52" s="18"/>
      <c r="D52" s="18"/>
      <c r="E52" s="18"/>
      <c r="F52" s="18"/>
      <c r="G52" s="95">
        <v>0</v>
      </c>
      <c r="H52" s="18"/>
      <c r="I52" s="18"/>
      <c r="J52" s="18"/>
      <c r="K52" s="18"/>
      <c r="L52" s="95">
        <v>0</v>
      </c>
      <c r="M52" s="17"/>
      <c r="N52" s="18"/>
      <c r="O52" s="18"/>
      <c r="P52" s="18"/>
      <c r="Q52" s="95">
        <v>22.7</v>
      </c>
      <c r="R52" s="95">
        <f>(C52+D52+E52+F52)*G52+(H52+I52+J52+K52)*L52+(M52+N52+O52+P52)*Q52</f>
        <v>0</v>
      </c>
      <c r="S52" s="101"/>
      <c r="T52" s="101"/>
      <c r="U52" s="101"/>
      <c r="V52" s="96"/>
      <c r="W52" s="96"/>
      <c r="X52" s="54"/>
      <c r="Y52" s="54"/>
      <c r="Z52" s="54"/>
      <c r="AA52" s="54"/>
    </row>
    <row r="53" spans="1:27" s="55" customFormat="1" ht="16" hidden="1" customHeight="1" x14ac:dyDescent="0.35">
      <c r="A53" s="303"/>
      <c r="B53" s="68" t="s">
        <v>14</v>
      </c>
      <c r="C53" s="338"/>
      <c r="D53" s="338"/>
      <c r="E53" s="338"/>
      <c r="F53" s="338"/>
      <c r="G53" s="339"/>
      <c r="H53" s="338"/>
      <c r="I53" s="338"/>
      <c r="J53" s="338"/>
      <c r="K53" s="338"/>
      <c r="L53" s="159"/>
      <c r="M53" s="245" t="s">
        <v>681</v>
      </c>
      <c r="N53" s="19"/>
      <c r="O53" s="19"/>
      <c r="P53" s="19"/>
      <c r="Q53" s="95">
        <v>22.7</v>
      </c>
      <c r="R53" s="107"/>
      <c r="S53" s="101"/>
      <c r="T53" s="101"/>
      <c r="U53" s="101"/>
      <c r="V53" s="96"/>
      <c r="W53" s="96"/>
      <c r="X53" s="54"/>
      <c r="Y53" s="54"/>
      <c r="Z53" s="54"/>
      <c r="AA53" s="54"/>
    </row>
    <row r="54" spans="1:27" s="55" customFormat="1" ht="16" customHeight="1" x14ac:dyDescent="0.35">
      <c r="A54" s="303"/>
      <c r="B54" s="68" t="s">
        <v>689</v>
      </c>
      <c r="C54" s="18"/>
      <c r="D54" s="18"/>
      <c r="E54" s="18"/>
      <c r="F54" s="18"/>
      <c r="G54" s="95">
        <v>0</v>
      </c>
      <c r="H54" s="18"/>
      <c r="I54" s="18"/>
      <c r="J54" s="18"/>
      <c r="K54" s="18"/>
      <c r="L54" s="95">
        <v>0</v>
      </c>
      <c r="M54" s="17"/>
      <c r="N54" s="18"/>
      <c r="O54" s="18"/>
      <c r="P54" s="18"/>
      <c r="Q54" s="95">
        <v>22.7</v>
      </c>
      <c r="R54" s="95">
        <f>(C54+D54+E54+F54)*G54+(H54+I54+J54+K54)*L54+(M54+N54+O54+P54)*Q54</f>
        <v>0</v>
      </c>
      <c r="S54" s="101"/>
      <c r="T54" s="101"/>
      <c r="U54" s="101"/>
      <c r="V54" s="96"/>
      <c r="W54" s="96"/>
      <c r="X54" s="54"/>
      <c r="Y54" s="54"/>
      <c r="Z54" s="54"/>
      <c r="AA54" s="54"/>
    </row>
    <row r="55" spans="1:27" s="55" customFormat="1" ht="16" hidden="1" customHeight="1" x14ac:dyDescent="0.35">
      <c r="A55" s="303"/>
      <c r="B55" s="68" t="s">
        <v>14</v>
      </c>
      <c r="C55" s="338"/>
      <c r="D55" s="338"/>
      <c r="E55" s="338"/>
      <c r="F55" s="338"/>
      <c r="G55" s="339"/>
      <c r="H55" s="338"/>
      <c r="I55" s="338"/>
      <c r="J55" s="338"/>
      <c r="K55" s="338"/>
      <c r="L55" s="159"/>
      <c r="M55" s="245" t="s">
        <v>682</v>
      </c>
      <c r="N55" s="340"/>
      <c r="O55" s="340"/>
      <c r="P55" s="340"/>
      <c r="Q55" s="339"/>
      <c r="R55" s="107"/>
      <c r="S55" s="101"/>
      <c r="T55" s="101"/>
      <c r="U55" s="101"/>
      <c r="V55" s="96"/>
      <c r="W55" s="96"/>
      <c r="X55" s="54"/>
      <c r="Y55" s="54"/>
      <c r="Z55" s="54"/>
      <c r="AA55" s="54"/>
    </row>
    <row r="56" spans="1:27" s="55" customFormat="1" ht="16" customHeight="1" x14ac:dyDescent="0.35">
      <c r="A56" s="303"/>
      <c r="B56" s="89" t="s">
        <v>246</v>
      </c>
      <c r="C56" s="90"/>
      <c r="D56" s="90"/>
      <c r="E56" s="90"/>
      <c r="F56" s="90"/>
      <c r="G56" s="51"/>
      <c r="H56" s="90"/>
      <c r="I56" s="90"/>
      <c r="J56" s="90"/>
      <c r="K56" s="90"/>
      <c r="L56" s="51"/>
      <c r="M56" s="90"/>
      <c r="N56" s="90"/>
      <c r="O56" s="90"/>
      <c r="P56" s="90"/>
      <c r="Q56" s="51"/>
      <c r="R56" s="91"/>
      <c r="S56" s="101"/>
      <c r="T56" s="101"/>
      <c r="U56" s="101"/>
      <c r="V56" s="96"/>
      <c r="W56" s="96"/>
      <c r="X56" s="54"/>
      <c r="Y56" s="54"/>
      <c r="Z56" s="54"/>
      <c r="AA56" s="54"/>
    </row>
    <row r="57" spans="1:27" s="55" customFormat="1" ht="16" customHeight="1" x14ac:dyDescent="0.35">
      <c r="A57" s="303"/>
      <c r="B57" s="72" t="s">
        <v>247</v>
      </c>
      <c r="C57" s="113"/>
      <c r="D57" s="114"/>
      <c r="E57" s="114"/>
      <c r="F57" s="114"/>
      <c r="G57" s="115"/>
      <c r="H57" s="116"/>
      <c r="I57" s="116"/>
      <c r="J57" s="116"/>
      <c r="K57" s="116"/>
      <c r="L57" s="115"/>
      <c r="M57" s="116"/>
      <c r="N57" s="116"/>
      <c r="O57" s="116"/>
      <c r="P57" s="63"/>
      <c r="Q57" s="57">
        <v>250</v>
      </c>
      <c r="R57" s="95">
        <f>P57*Q57</f>
        <v>0</v>
      </c>
      <c r="S57" s="101"/>
      <c r="T57" s="101"/>
      <c r="U57" s="101"/>
      <c r="V57" s="96"/>
      <c r="W57" s="96"/>
      <c r="X57" s="54"/>
      <c r="Y57" s="54"/>
      <c r="Z57" s="54"/>
      <c r="AA57" s="54"/>
    </row>
    <row r="58" spans="1:27" s="55" customFormat="1" ht="16" hidden="1" customHeight="1" x14ac:dyDescent="0.35">
      <c r="A58" s="303"/>
      <c r="B58" s="69" t="s">
        <v>14</v>
      </c>
      <c r="C58" s="160"/>
      <c r="D58" s="160"/>
      <c r="E58" s="160"/>
      <c r="F58" s="160"/>
      <c r="G58" s="161"/>
      <c r="H58" s="162"/>
      <c r="I58" s="162"/>
      <c r="J58" s="162"/>
      <c r="K58" s="162"/>
      <c r="L58" s="161"/>
      <c r="M58" s="162"/>
      <c r="N58" s="162"/>
      <c r="O58" s="162"/>
      <c r="P58" s="162"/>
      <c r="Q58" s="165"/>
      <c r="R58" s="117"/>
      <c r="S58" s="101"/>
      <c r="T58" s="101"/>
      <c r="U58" s="101"/>
      <c r="V58" s="96"/>
      <c r="W58" s="96"/>
      <c r="X58" s="54"/>
      <c r="Y58" s="54"/>
      <c r="Z58" s="54"/>
      <c r="AA58" s="54"/>
    </row>
    <row r="59" spans="1:27" s="55" customFormat="1" ht="16" customHeight="1" x14ac:dyDescent="0.35">
      <c r="A59" s="303"/>
      <c r="B59" s="72" t="s">
        <v>315</v>
      </c>
      <c r="C59" s="113"/>
      <c r="D59" s="114"/>
      <c r="E59" s="114"/>
      <c r="F59" s="114"/>
      <c r="G59" s="115"/>
      <c r="H59" s="116"/>
      <c r="I59" s="116"/>
      <c r="J59" s="116"/>
      <c r="K59" s="116"/>
      <c r="L59" s="115"/>
      <c r="M59" s="116"/>
      <c r="N59" s="116"/>
      <c r="O59" s="116"/>
      <c r="P59" s="63"/>
      <c r="Q59" s="57">
        <v>20</v>
      </c>
      <c r="R59" s="95">
        <f>P59*Q59</f>
        <v>0</v>
      </c>
      <c r="S59" s="101"/>
      <c r="T59" s="101"/>
      <c r="U59" s="101"/>
      <c r="V59" s="96"/>
      <c r="W59" s="96"/>
      <c r="X59" s="54"/>
      <c r="Y59" s="54"/>
      <c r="Z59" s="54"/>
      <c r="AA59" s="54"/>
    </row>
    <row r="60" spans="1:27" s="55" customFormat="1" ht="16" hidden="1" customHeight="1" x14ac:dyDescent="0.35">
      <c r="A60" s="303"/>
      <c r="B60" s="69" t="s">
        <v>14</v>
      </c>
      <c r="C60" s="160"/>
      <c r="D60" s="160"/>
      <c r="E60" s="160"/>
      <c r="F60" s="160"/>
      <c r="G60" s="161"/>
      <c r="H60" s="162"/>
      <c r="I60" s="162"/>
      <c r="J60" s="162"/>
      <c r="K60" s="162"/>
      <c r="L60" s="161"/>
      <c r="M60" s="162"/>
      <c r="N60" s="162"/>
      <c r="O60" s="162"/>
      <c r="P60" s="162"/>
      <c r="Q60" s="161"/>
      <c r="R60" s="117"/>
      <c r="S60" s="101"/>
      <c r="T60" s="101"/>
      <c r="U60" s="101"/>
      <c r="V60" s="96"/>
      <c r="W60" s="96"/>
      <c r="X60" s="54"/>
      <c r="Y60" s="54"/>
      <c r="Z60" s="54"/>
      <c r="AA60" s="54"/>
    </row>
    <row r="61" spans="1:27" s="55" customFormat="1" ht="16" customHeight="1" x14ac:dyDescent="0.35">
      <c r="A61" s="303"/>
      <c r="B61" s="306" t="s">
        <v>278</v>
      </c>
      <c r="C61" s="307"/>
      <c r="D61" s="307"/>
      <c r="E61" s="307"/>
      <c r="F61" s="307"/>
      <c r="G61" s="307"/>
      <c r="H61" s="307"/>
      <c r="I61" s="307"/>
      <c r="J61" s="307"/>
      <c r="K61" s="307"/>
      <c r="L61" s="307"/>
      <c r="M61" s="307"/>
      <c r="N61" s="307"/>
      <c r="O61" s="311" t="s">
        <v>690</v>
      </c>
      <c r="P61" s="311"/>
      <c r="Q61" s="312"/>
      <c r="R61" s="118">
        <f>SUM(R7:R60)</f>
        <v>0</v>
      </c>
      <c r="S61" s="101"/>
      <c r="X61" s="54"/>
      <c r="Y61" s="54"/>
      <c r="Z61" s="54"/>
      <c r="AA61" s="54"/>
    </row>
    <row r="62" spans="1:27" s="55" customFormat="1" ht="16" customHeight="1" x14ac:dyDescent="0.35">
      <c r="A62" s="303"/>
      <c r="B62" s="308"/>
      <c r="C62" s="307"/>
      <c r="D62" s="307"/>
      <c r="E62" s="307"/>
      <c r="F62" s="307"/>
      <c r="G62" s="307"/>
      <c r="H62" s="307"/>
      <c r="I62" s="307"/>
      <c r="J62" s="307"/>
      <c r="K62" s="307"/>
      <c r="L62" s="307"/>
      <c r="M62" s="307"/>
      <c r="N62" s="307"/>
      <c r="O62" s="173"/>
      <c r="P62" s="54"/>
      <c r="Q62" s="81" t="s">
        <v>248</v>
      </c>
      <c r="R62" s="118">
        <f>(R61*1.1)-R61</f>
        <v>0</v>
      </c>
      <c r="S62" s="101"/>
      <c r="X62" s="54"/>
      <c r="Y62" s="54"/>
      <c r="Z62" s="54"/>
      <c r="AA62" s="54"/>
    </row>
    <row r="63" spans="1:27" s="55" customFormat="1" ht="16" customHeight="1" x14ac:dyDescent="0.35">
      <c r="A63" s="304"/>
      <c r="B63" s="309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139"/>
      <c r="P63" s="54"/>
      <c r="Q63" s="82" t="s">
        <v>249</v>
      </c>
      <c r="R63" s="118">
        <f>R61+R62</f>
        <v>0</v>
      </c>
      <c r="S63" s="101"/>
      <c r="X63" s="54"/>
      <c r="Y63" s="54"/>
      <c r="Z63" s="54"/>
      <c r="AA63" s="54"/>
    </row>
  </sheetData>
  <sheetProtection selectLockedCells="1"/>
  <autoFilter xmlns:x14="http://schemas.microsoft.com/office/spreadsheetml/2009/9/main" ref="B1:B63" xr:uid="{ED4A7345-F531-4607-94C2-71502C1D619C}">
    <filterColumn colId="0">
      <filters blank="1">
        <mc:AlternateContent xmlns:mc="http://schemas.openxmlformats.org/markup-compatibility/2006">
          <mc:Choice Requires="x14">
            <x14:filter val="BOBBIE / EBONY"/>
            <x14:filter val="CHARLIE / INDIGO"/>
            <x14:filter val="EBONY"/>
            <x14:filter val="ESPRESSO"/>
            <x14:filter val="FINLEY / BLANC"/>
            <x14:filter val="FLAX"/>
            <x14:filter val="FLYNN / FLAX"/>
            <x14:filter val="Hat Stands"/>
            <x14:filter val="Heritage - Reversible - Adult"/>
            <x14:filter val="Heritage - Reversible - Children"/>
            <x14:filter val="INDIGO"/>
            <x14:filter val="Large Hat Stand"/>
            <x14:filter val="Large hat stands are available free of charge for orders over $3000 over the 2 drops*. The discount is applied upon invoice. The customer is responsible for shipping costs associated. _x000a_Small hat stands are available as a set of two free of charge for orders over $1100 within 1 drop*. _x000a_*This offer is only available to customers that have not previously redeemed."/>
            <x14:filter val="MAIZE / FLAX"/>
            <x14:filter val="ROSA"/>
            <x14:filter val="ROSA / FLAX"/>
            <x14:filter val="SAGE"/>
            <x14:filter val="SKYE"/>
            <x14:filter val="STEELE / FLAX"/>
            <x14:filter val="STORE NAME:"/>
            <x14:filter val="Table Stand"/>
            <x14:filter val="VIOLA / FLAX"/>
          </mc:Choice>
          <mc:Fallback>
            <filter val="BOBBIE / EBONY"/>
            <filter val="CHARLIE / INDIGO"/>
            <filter val="EBONY"/>
            <filter val="ESPRESSO"/>
            <filter val="FINLEY / BLANC"/>
            <filter val="FLAX"/>
            <filter val="FLYNN / FLAX"/>
            <filter val="Hat Stands"/>
            <filter val="Heritage - Reversible - Adult"/>
            <filter val="Heritage - Reversible - Children"/>
            <filter val="INDIGO"/>
            <filter val="Large Hat Stand"/>
            <filter val="MAIZE / FLAX"/>
            <filter val="ROSA"/>
            <filter val="ROSA / FLAX"/>
            <filter val="SAGE"/>
            <filter val="SKYE"/>
            <filter val="STEELE / FLAX"/>
            <filter val="STORE NAME:"/>
            <filter val="Table Stand"/>
            <filter val="VIOLA / FLAX"/>
          </mc:Fallback>
        </mc:AlternateContent>
      </filters>
    </filterColumn>
  </autoFilter>
  <mergeCells count="14">
    <mergeCell ref="A3:A63"/>
    <mergeCell ref="M32:Q32"/>
    <mergeCell ref="B61:N63"/>
    <mergeCell ref="O61:Q61"/>
    <mergeCell ref="C2:G2"/>
    <mergeCell ref="M5:Q5"/>
    <mergeCell ref="B3:R3"/>
    <mergeCell ref="M15:Q15"/>
    <mergeCell ref="H5:L5"/>
    <mergeCell ref="C5:G5"/>
    <mergeCell ref="H15:L15"/>
    <mergeCell ref="C15:G15"/>
    <mergeCell ref="H32:L32"/>
    <mergeCell ref="C32:G32"/>
  </mergeCells>
  <pageMargins left="0.23622047244094491" right="0.23622047244094491" top="0.23622047244094491" bottom="0.23622047244094491" header="0" footer="0.23622047244094491"/>
  <pageSetup paperSize="9" scale="67" fitToHeight="0" orientation="landscape" r:id="rId1"/>
  <headerFooter>
    <oddFooter>&amp;RPage &amp;P</oddFooter>
  </headerFooter>
  <rowBreaks count="1" manualBreakCount="1">
    <brk id="29" max="17" man="1"/>
  </rowBreaks>
  <colBreaks count="1" manualBreakCount="1">
    <brk id="3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9A01-3776-437F-982F-64C578B99E4A}">
  <sheetPr codeName="Sheet7">
    <tabColor rgb="FFFF0000"/>
  </sheetPr>
  <dimension ref="B1:E15"/>
  <sheetViews>
    <sheetView zoomScale="110" zoomScaleNormal="110" zoomScaleSheetLayoutView="115" workbookViewId="0">
      <selection activeCell="D10" sqref="D10"/>
    </sheetView>
  </sheetViews>
  <sheetFormatPr defaultColWidth="9.1796875" defaultRowHeight="12.5" x14ac:dyDescent="0.25"/>
  <cols>
    <col min="1" max="1" width="9.1796875" style="4"/>
    <col min="2" max="2" width="10.7265625" style="4" customWidth="1"/>
    <col min="3" max="3" width="13.26953125" style="4" customWidth="1"/>
    <col min="4" max="4" width="15.7265625" style="4" customWidth="1"/>
    <col min="5" max="6" width="10.7265625" style="4" customWidth="1"/>
    <col min="7" max="7" width="20.54296875" style="4" bestFit="1" customWidth="1"/>
    <col min="8" max="8" width="10.7265625" style="4" customWidth="1"/>
    <col min="9" max="16384" width="9.1796875" style="4"/>
  </cols>
  <sheetData>
    <row r="1" spans="2:5" ht="5.25" customHeight="1" x14ac:dyDescent="0.25"/>
    <row r="2" spans="2:5" ht="14" x14ac:dyDescent="0.25">
      <c r="B2" s="330" t="s">
        <v>368</v>
      </c>
      <c r="C2" s="331"/>
      <c r="D2" s="331"/>
      <c r="E2" s="9"/>
    </row>
    <row r="3" spans="2:5" ht="14" x14ac:dyDescent="0.25">
      <c r="B3" s="147"/>
      <c r="C3" s="8"/>
      <c r="D3" s="8"/>
      <c r="E3" s="9"/>
    </row>
    <row r="4" spans="2:5" ht="14" x14ac:dyDescent="0.25">
      <c r="B4" s="147" t="s">
        <v>391</v>
      </c>
      <c r="C4" s="8"/>
      <c r="D4" s="8"/>
      <c r="E4" s="9"/>
    </row>
    <row r="5" spans="2:5" ht="14" x14ac:dyDescent="0.25">
      <c r="B5" s="144"/>
      <c r="C5" s="8"/>
      <c r="D5" s="8"/>
      <c r="E5" s="9"/>
    </row>
    <row r="6" spans="2:5" ht="14" x14ac:dyDescent="0.25">
      <c r="B6" s="13"/>
      <c r="C6" s="9"/>
      <c r="D6" s="146" t="s">
        <v>424</v>
      </c>
      <c r="E6" s="9"/>
    </row>
    <row r="7" spans="2:5" ht="14" x14ac:dyDescent="0.25">
      <c r="B7" s="13"/>
      <c r="C7" s="9"/>
      <c r="D7" s="145" t="s">
        <v>423</v>
      </c>
      <c r="E7" s="9"/>
    </row>
    <row r="8" spans="2:5" s="6" customFormat="1" ht="20.149999999999999" customHeight="1" x14ac:dyDescent="0.35">
      <c r="B8" s="332" t="s">
        <v>281</v>
      </c>
      <c r="C8" s="333"/>
      <c r="D8" s="7">
        <f>Originals!U91</f>
        <v>0</v>
      </c>
    </row>
    <row r="9" spans="2:5" s="6" customFormat="1" ht="20.149999999999999" customHeight="1" x14ac:dyDescent="0.35">
      <c r="B9" s="332" t="s">
        <v>425</v>
      </c>
      <c r="C9" s="333"/>
      <c r="D9" s="7">
        <f>Fleece!W41</f>
        <v>0</v>
      </c>
    </row>
    <row r="10" spans="2:5" s="6" customFormat="1" ht="20.149999999999999" customHeight="1" x14ac:dyDescent="0.35">
      <c r="B10" s="332" t="s">
        <v>284</v>
      </c>
      <c r="C10" s="333"/>
      <c r="D10" s="7">
        <f>Heritage!R63</f>
        <v>0</v>
      </c>
    </row>
    <row r="11" spans="2:5" s="6" customFormat="1" ht="20.149999999999999" customHeight="1" x14ac:dyDescent="0.35">
      <c r="B11" s="332" t="s">
        <v>250</v>
      </c>
      <c r="C11" s="333"/>
      <c r="D11" s="24">
        <f>SUM(D8:D10)</f>
        <v>0</v>
      </c>
    </row>
    <row r="12" spans="2:5" ht="26.25" customHeight="1" x14ac:dyDescent="0.25">
      <c r="B12" s="328" t="s">
        <v>285</v>
      </c>
      <c r="C12" s="329"/>
      <c r="D12" s="7">
        <f>D11/2</f>
        <v>0</v>
      </c>
    </row>
    <row r="14" spans="2:5" ht="16.5" customHeight="1" x14ac:dyDescent="0.25"/>
    <row r="15" spans="2:5" ht="16.5" customHeight="1" x14ac:dyDescent="0.25"/>
  </sheetData>
  <mergeCells count="6">
    <mergeCell ref="B12:C12"/>
    <mergeCell ref="B2:D2"/>
    <mergeCell ref="B8:C8"/>
    <mergeCell ref="B9:C9"/>
    <mergeCell ref="B10:C10"/>
    <mergeCell ref="B11:C1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&amp;C&amp;"Arial,Regular"&amp;14Bedhead Hats Indent Order SS2025</oddHeader>
    <oddFooter>&amp;R&amp;"Arial,Regular"&amp;14&amp;P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B601-52DB-49BA-928F-78E2661FC6EF}">
  <sheetPr codeName="Sheet2"/>
  <dimension ref="A1:X525"/>
  <sheetViews>
    <sheetView zoomScale="70" zoomScaleNormal="70" workbookViewId="0">
      <pane ySplit="1" topLeftCell="A417" activePane="bottomLeft" state="frozen"/>
      <selection pane="bottomLeft" activeCell="B420" sqref="B420:B426"/>
    </sheetView>
  </sheetViews>
  <sheetFormatPr defaultColWidth="9.1796875" defaultRowHeight="12.5" x14ac:dyDescent="0.25"/>
  <cols>
    <col min="1" max="1" width="27.54296875" style="1" customWidth="1"/>
    <col min="2" max="2" width="25.54296875" style="12" customWidth="1"/>
    <col min="3" max="3" width="12.54296875" style="1" bestFit="1" customWidth="1"/>
    <col min="4" max="4" width="12.7265625" style="1" bestFit="1" customWidth="1"/>
    <col min="5" max="7" width="9.1796875" style="1"/>
    <col min="8" max="8" width="8.26953125" style="1" customWidth="1"/>
    <col min="9" max="16384" width="9.1796875" style="1"/>
  </cols>
  <sheetData>
    <row r="1" spans="1:23" s="14" customFormat="1" ht="13.5" thickBot="1" x14ac:dyDescent="0.35">
      <c r="A1" s="26"/>
      <c r="B1" s="27"/>
      <c r="C1" s="26" t="s">
        <v>279</v>
      </c>
      <c r="D1" s="26" t="s">
        <v>280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13" thickBot="1" x14ac:dyDescent="0.3">
      <c r="A2" s="125" t="s">
        <v>22</v>
      </c>
      <c r="B2" s="126">
        <f>SUM(H2:X2)</f>
        <v>0</v>
      </c>
      <c r="C2" s="125" t="s">
        <v>281</v>
      </c>
      <c r="D2" s="125" t="s">
        <v>282</v>
      </c>
      <c r="E2" s="123"/>
      <c r="F2" s="123"/>
      <c r="G2" s="123"/>
      <c r="H2" s="124" cm="1">
        <f t="array" ref="H2">IF(ISNA(INDEX(Originals!$C$7:$C$88,MATCH($A2,Originals!$C$7:$C$88,0)-1,1)),0,INDEX(Originals!$C$7:$C$88,MATCH($A2,Originals!$C$7:$C$88,0)-1,1))</f>
        <v>0</v>
      </c>
      <c r="I2" s="124" cm="1">
        <f t="array" ref="I2">IF(ISNA(INDEX(Originals!$D$7:$D$88,MATCH($A2,Originals!$D$7:$D$88,0)-1,1)),0,INDEX(Originals!$D$7:$D$88,MATCH($A2,Originals!$D$7:$D$88,0)-1,1))</f>
        <v>0</v>
      </c>
      <c r="J2" s="124" cm="1">
        <f t="array" ref="J2">IF(ISNA(INDEX(Originals!$E$7:$E$88,MATCH($A2,Originals!$E$7:$E$88,0)-1,1)),0,INDEX(Originals!$E$7:$E$88,MATCH($A2,Originals!$E$7:$E$88,0)-1,1))</f>
        <v>0</v>
      </c>
      <c r="K2" s="124" cm="1">
        <f t="array" ref="K2">IF(ISNA(INDEX(Originals!$F$7:$F$88,MATCH($A2,Originals!$F$7:$F$88,0)-1,1)),0,INDEX(Originals!$F$7:$F$88,MATCH($A2,Originals!$F$7:$F$88,0)-1,1))</f>
        <v>0</v>
      </c>
      <c r="L2" s="124" cm="1">
        <f t="array" ref="L2">IF(ISNA(INDEX(Originals!$G$7:$G$88,MATCH($A2,Originals!$G$7:$G$88,0)-1,1)),0,INDEX(Originals!$G$7:$G$88,MATCH($A2,Originals!$G$7:$G$88,0)-1,1))</f>
        <v>0</v>
      </c>
      <c r="M2" s="124" cm="1">
        <f t="array" ref="M2">IF(ISNA(INDEX(Originals!$H$7:$H$88,MATCH($A2,Originals!$H$7:$H$88,0)-1,1)),0,INDEX(Originals!$H$7:$H$88,MATCH($A2,Originals!$H$7:$H$88,0)-1,1))</f>
        <v>0</v>
      </c>
      <c r="N2" s="124" cm="1">
        <f t="array" ref="N2">IF(ISNA(INDEX(Originals!$J$7:$J$88,MATCH($A2,Originals!$J$7:$J$88,0)-1,1)),0,INDEX(Originals!$J$7:$J$88,MATCH($A2,Originals!$J$7:$J$88,0)-1,1))</f>
        <v>0</v>
      </c>
      <c r="O2" s="124" cm="1">
        <f t="array" ref="O2">IF(ISNA(INDEX(Originals!$K$7:$K$88,MATCH($A2,Originals!$K$7:$K$88,0)-1,1)),0,INDEX(Originals!$K$7:$K$88,MATCH($A2,Originals!$K$7:$K$88,0)-1,1))</f>
        <v>0</v>
      </c>
      <c r="P2" s="124" cm="1">
        <f t="array" ref="P2">IF(ISNA(INDEX(Originals!$L$7:$L$88,MATCH($A2,Originals!$L$7:$L$88,0)-1,1)),0,INDEX(Originals!$L$7:$L$88,MATCH($A2,Originals!$L$7:$L$88,0)-1,1))</f>
        <v>0</v>
      </c>
      <c r="Q2" s="124" cm="1">
        <f t="array" ref="Q2">IF(ISNA(INDEX(Originals!$M$7:$M$88,MATCH($A2,Originals!$M$7:$M$88,0)-1,1)),0,INDEX(Originals!$M$7:$M$88,MATCH($A2,Originals!$M$7:$M$88,0)-1,1))</f>
        <v>0</v>
      </c>
      <c r="R2" s="124" cm="1">
        <f t="array" ref="R2">IF(ISNA(INDEX(Originals!$N$7:$N$88,MATCH($A2,Originals!$N$7:$N$88,0)-1,1)),0,INDEX(Originals!$N$7:$N$88,MATCH($A2,Originals!$N$7:$N$88,0)-1,1))</f>
        <v>0</v>
      </c>
      <c r="S2" s="124" cm="1">
        <f t="array" ref="S2">IF(ISNA(INDEX(Originals!$P$7:$P$88,MATCH($A2,Originals!$P$7:$P$88,0)-1,1)),0,INDEX(Originals!$P$7:$P$88,MATCH($A2,Originals!$P$7:$P$88,0)-1,1))</f>
        <v>0</v>
      </c>
      <c r="T2" s="124" cm="1">
        <f t="array" ref="T2">IF(ISNA(INDEX(Originals!$Q$7:$Q$88,MATCH($A2,Originals!$Q$7:$Q$88,0)-1,1)),0,INDEX(Originals!$Q$7:$Q$88,MATCH($A2,Originals!$Q$7:$Q$88,0)-1,1))</f>
        <v>0</v>
      </c>
      <c r="U2" s="124" cm="1">
        <f t="array" ref="U2">IF(ISNA(INDEX(Originals!$R$7:$R$88,MATCH($A2,Originals!$R$7:$R$88,0)-1,1)),0,INDEX(Originals!$R$7:$R$88,MATCH($A2,Originals!$R$7:$R$88,0)-1,1))</f>
        <v>0</v>
      </c>
      <c r="V2" s="124" cm="1">
        <f t="array" ref="V2">IF(ISNA(INDEX(Originals!$S$7:$S$88,MATCH($A2,Originals!$S$7:$S$88,0)-1,1)),0,INDEX(Originals!$S$7:$S$88,MATCH($A2,Originals!$S$7:$S$88,0)-1,1))</f>
        <v>0</v>
      </c>
    </row>
    <row r="3" spans="1:23" ht="13" thickBot="1" x14ac:dyDescent="0.3">
      <c r="A3" s="125" t="s">
        <v>23</v>
      </c>
      <c r="B3" s="126">
        <f t="shared" ref="B3:B71" si="0">SUM(H3:X3)</f>
        <v>0</v>
      </c>
      <c r="C3" s="125" t="s">
        <v>281</v>
      </c>
      <c r="D3" s="125" t="s">
        <v>282</v>
      </c>
      <c r="E3" s="123"/>
      <c r="F3" s="123"/>
      <c r="G3" s="123"/>
      <c r="H3" s="124" cm="1">
        <f t="array" ref="H3">IF(ISNA(INDEX(Originals!$C$7:$C$88,MATCH($A3,Originals!$C$7:$C$88,0)-1,1)),0,INDEX(Originals!$C$7:$C$88,MATCH($A3,Originals!$C$7:$C$88,0)-1,1))</f>
        <v>0</v>
      </c>
      <c r="I3" s="124" cm="1">
        <f t="array" ref="I3">IF(ISNA(INDEX(Originals!$D$7:$D$88,MATCH($A3,Originals!$D$7:$D$88,0)-1,1)),0,INDEX(Originals!$D$7:$D$88,MATCH($A3,Originals!$D$7:$D$88,0)-1,1))</f>
        <v>0</v>
      </c>
      <c r="J3" s="124" cm="1">
        <f t="array" ref="J3">IF(ISNA(INDEX(Originals!$E$7:$E$88,MATCH($A3,Originals!$E$7:$E$88,0)-1,1)),0,INDEX(Originals!$E$7:$E$88,MATCH($A3,Originals!$E$7:$E$88,0)-1,1))</f>
        <v>0</v>
      </c>
      <c r="K3" s="124" cm="1">
        <f t="array" ref="K3">IF(ISNA(INDEX(Originals!$F$7:$F$88,MATCH($A3,Originals!$F$7:$F$88,0)-1,1)),0,INDEX(Originals!$F$7:$F$88,MATCH($A3,Originals!$F$7:$F$88,0)-1,1))</f>
        <v>0</v>
      </c>
      <c r="L3" s="124" cm="1">
        <f t="array" ref="L3">IF(ISNA(INDEX(Originals!$G$7:$G$88,MATCH($A3,Originals!$G$7:$G$88,0)-1,1)),0,INDEX(Originals!$G$7:$G$88,MATCH($A3,Originals!$G$7:$G$88,0)-1,1))</f>
        <v>0</v>
      </c>
      <c r="M3" s="124" cm="1">
        <f t="array" ref="M3">IF(ISNA(INDEX(Originals!$H$7:$H$88,MATCH($A3,Originals!$H$7:$H$88,0)-1,1)),0,INDEX(Originals!$H$7:$H$88,MATCH($A3,Originals!$H$7:$H$88,0)-1,1))</f>
        <v>0</v>
      </c>
      <c r="N3" s="124" cm="1">
        <f t="array" ref="N3">IF(ISNA(INDEX(Originals!$J$7:$J$88,MATCH($A3,Originals!$J$7:$J$88,0)-1,1)),0,INDEX(Originals!$J$7:$J$88,MATCH($A3,Originals!$J$7:$J$88,0)-1,1))</f>
        <v>0</v>
      </c>
      <c r="O3" s="124" cm="1">
        <f t="array" ref="O3">IF(ISNA(INDEX(Originals!$K$7:$K$88,MATCH($A3,Originals!$K$7:$K$88,0)-1,1)),0,INDEX(Originals!$K$7:$K$88,MATCH($A3,Originals!$K$7:$K$88,0)-1,1))</f>
        <v>0</v>
      </c>
      <c r="P3" s="124" cm="1">
        <f t="array" ref="P3">IF(ISNA(INDEX(Originals!$L$7:$L$88,MATCH($A3,Originals!$L$7:$L$88,0)-1,1)),0,INDEX(Originals!$L$7:$L$88,MATCH($A3,Originals!$L$7:$L$88,0)-1,1))</f>
        <v>0</v>
      </c>
      <c r="Q3" s="124" cm="1">
        <f t="array" ref="Q3">IF(ISNA(INDEX(Originals!$M$7:$M$88,MATCH($A3,Originals!$M$7:$M$88,0)-1,1)),0,INDEX(Originals!$M$7:$M$88,MATCH($A3,Originals!$M$7:$M$88,0)-1,1))</f>
        <v>0</v>
      </c>
      <c r="R3" s="124" cm="1">
        <f t="array" ref="R3">IF(ISNA(INDEX(Originals!$N$7:$N$88,MATCH($A3,Originals!$N$7:$N$88,0)-1,1)),0,INDEX(Originals!$N$7:$N$88,MATCH($A3,Originals!$N$7:$N$88,0)-1,1))</f>
        <v>0</v>
      </c>
      <c r="S3" s="124" cm="1">
        <f t="array" ref="S3">IF(ISNA(INDEX(Originals!$P$7:$P$88,MATCH($A3,Originals!$P$7:$P$88,0)-1,1)),0,INDEX(Originals!$P$7:$P$88,MATCH($A3,Originals!$P$7:$P$88,0)-1,1))</f>
        <v>0</v>
      </c>
      <c r="T3" s="124" cm="1">
        <f t="array" ref="T3">IF(ISNA(INDEX(Originals!$Q$7:$Q$88,MATCH($A3,Originals!$Q$7:$Q$88,0)-1,1)),0,INDEX(Originals!$Q$7:$Q$88,MATCH($A3,Originals!$Q$7:$Q$88,0)-1,1))</f>
        <v>0</v>
      </c>
      <c r="U3" s="124" cm="1">
        <f t="array" ref="U3">IF(ISNA(INDEX(Originals!$R$7:$R$88,MATCH($A3,Originals!$R$7:$R$88,0)-1,1)),0,INDEX(Originals!$R$7:$R$88,MATCH($A3,Originals!$R$7:$R$88,0)-1,1))</f>
        <v>0</v>
      </c>
      <c r="V3" s="124" cm="1">
        <f t="array" ref="V3">IF(ISNA(INDEX(Originals!$S$7:$S$88,MATCH($A3,Originals!$S$7:$S$88,0)-1,1)),0,INDEX(Originals!$S$7:$S$88,MATCH($A3,Originals!$S$7:$S$88,0)-1,1))</f>
        <v>0</v>
      </c>
    </row>
    <row r="4" spans="1:23" ht="13" thickBot="1" x14ac:dyDescent="0.3">
      <c r="A4" s="125" t="s">
        <v>24</v>
      </c>
      <c r="B4" s="126">
        <f t="shared" si="0"/>
        <v>0</v>
      </c>
      <c r="C4" s="125" t="s">
        <v>281</v>
      </c>
      <c r="D4" s="125" t="s">
        <v>282</v>
      </c>
      <c r="E4" s="123"/>
      <c r="F4" s="123"/>
      <c r="G4" s="123"/>
      <c r="H4" s="124" cm="1">
        <f t="array" ref="H4">IF(ISNA(INDEX(Originals!$C$7:$C$88,MATCH($A4,Originals!$C$7:$C$88,0)-1,1)),0,INDEX(Originals!$C$7:$C$88,MATCH($A4,Originals!$C$7:$C$88,0)-1,1))</f>
        <v>0</v>
      </c>
      <c r="I4" s="124" cm="1">
        <f t="array" ref="I4">IF(ISNA(INDEX(Originals!$D$7:$D$88,MATCH($A4,Originals!$D$7:$D$88,0)-1,1)),0,INDEX(Originals!$D$7:$D$88,MATCH($A4,Originals!$D$7:$D$88,0)-1,1))</f>
        <v>0</v>
      </c>
      <c r="J4" s="124" cm="1">
        <f t="array" ref="J4">IF(ISNA(INDEX(Originals!$E$7:$E$88,MATCH($A4,Originals!$E$7:$E$88,0)-1,1)),0,INDEX(Originals!$E$7:$E$88,MATCH($A4,Originals!$E$7:$E$88,0)-1,1))</f>
        <v>0</v>
      </c>
      <c r="K4" s="124" cm="1">
        <f t="array" ref="K4">IF(ISNA(INDEX(Originals!$F$7:$F$88,MATCH($A4,Originals!$F$7:$F$88,0)-1,1)),0,INDEX(Originals!$F$7:$F$88,MATCH($A4,Originals!$F$7:$F$88,0)-1,1))</f>
        <v>0</v>
      </c>
      <c r="L4" s="124" cm="1">
        <f t="array" ref="L4">IF(ISNA(INDEX(Originals!$G$7:$G$88,MATCH($A4,Originals!$G$7:$G$88,0)-1,1)),0,INDEX(Originals!$G$7:$G$88,MATCH($A4,Originals!$G$7:$G$88,0)-1,1))</f>
        <v>0</v>
      </c>
      <c r="M4" s="124" cm="1">
        <f t="array" ref="M4">IF(ISNA(INDEX(Originals!$H$7:$H$88,MATCH($A4,Originals!$H$7:$H$88,0)-1,1)),0,INDEX(Originals!$H$7:$H$88,MATCH($A4,Originals!$H$7:$H$88,0)-1,1))</f>
        <v>0</v>
      </c>
      <c r="N4" s="124" cm="1">
        <f t="array" ref="N4">IF(ISNA(INDEX(Originals!$J$7:$J$88,MATCH($A4,Originals!$J$7:$J$88,0)-1,1)),0,INDEX(Originals!$J$7:$J$88,MATCH($A4,Originals!$J$7:$J$88,0)-1,1))</f>
        <v>0</v>
      </c>
      <c r="O4" s="124" cm="1">
        <f t="array" ref="O4">IF(ISNA(INDEX(Originals!$K$7:$K$88,MATCH($A4,Originals!$K$7:$K$88,0)-1,1)),0,INDEX(Originals!$K$7:$K$88,MATCH($A4,Originals!$K$7:$K$88,0)-1,1))</f>
        <v>0</v>
      </c>
      <c r="P4" s="124" cm="1">
        <f t="array" ref="P4">IF(ISNA(INDEX(Originals!$L$7:$L$88,MATCH($A4,Originals!$L$7:$L$88,0)-1,1)),0,INDEX(Originals!$L$7:$L$88,MATCH($A4,Originals!$L$7:$L$88,0)-1,1))</f>
        <v>0</v>
      </c>
      <c r="Q4" s="124" cm="1">
        <f t="array" ref="Q4">IF(ISNA(INDEX(Originals!$M$7:$M$88,MATCH($A4,Originals!$M$7:$M$88,0)-1,1)),0,INDEX(Originals!$M$7:$M$88,MATCH($A4,Originals!$M$7:$M$88,0)-1,1))</f>
        <v>0</v>
      </c>
      <c r="R4" s="124" cm="1">
        <f t="array" ref="R4">IF(ISNA(INDEX(Originals!$N$7:$N$88,MATCH($A4,Originals!$N$7:$N$88,0)-1,1)),0,INDEX(Originals!$N$7:$N$88,MATCH($A4,Originals!$N$7:$N$88,0)-1,1))</f>
        <v>0</v>
      </c>
      <c r="S4" s="124" cm="1">
        <f t="array" ref="S4">IF(ISNA(INDEX(Originals!$P$7:$P$88,MATCH($A4,Originals!$P$7:$P$88,0)-1,1)),0,INDEX(Originals!$P$7:$P$88,MATCH($A4,Originals!$P$7:$P$88,0)-1,1))</f>
        <v>0</v>
      </c>
      <c r="T4" s="124" cm="1">
        <f t="array" ref="T4">IF(ISNA(INDEX(Originals!$Q$7:$Q$88,MATCH($A4,Originals!$Q$7:$Q$88,0)-1,1)),0,INDEX(Originals!$Q$7:$Q$88,MATCH($A4,Originals!$Q$7:$Q$88,0)-1,1))</f>
        <v>0</v>
      </c>
      <c r="U4" s="124" cm="1">
        <f t="array" ref="U4">IF(ISNA(INDEX(Originals!$R$7:$R$88,MATCH($A4,Originals!$R$7:$R$88,0)-1,1)),0,INDEX(Originals!$R$7:$R$88,MATCH($A4,Originals!$R$7:$R$88,0)-1,1))</f>
        <v>0</v>
      </c>
      <c r="V4" s="124" cm="1">
        <f t="array" ref="V4">IF(ISNA(INDEX(Originals!$S$7:$S$88,MATCH($A4,Originals!$S$7:$S$88,0)-1,1)),0,INDEX(Originals!$S$7:$S$88,MATCH($A4,Originals!$S$7:$S$88,0)-1,1))</f>
        <v>0</v>
      </c>
    </row>
    <row r="5" spans="1:23" ht="13" thickBot="1" x14ac:dyDescent="0.3">
      <c r="A5" s="125" t="s">
        <v>25</v>
      </c>
      <c r="B5" s="126">
        <f t="shared" si="0"/>
        <v>0</v>
      </c>
      <c r="C5" s="125" t="s">
        <v>281</v>
      </c>
      <c r="D5" s="125" t="s">
        <v>282</v>
      </c>
      <c r="E5" s="123"/>
      <c r="F5" s="123"/>
      <c r="G5" s="123"/>
      <c r="H5" s="124" cm="1">
        <f t="array" ref="H5">IF(ISNA(INDEX(Originals!$C$7:$C$88,MATCH($A5,Originals!$C$7:$C$88,0)-1,1)),0,INDEX(Originals!$C$7:$C$88,MATCH($A5,Originals!$C$7:$C$88,0)-1,1))</f>
        <v>0</v>
      </c>
      <c r="I5" s="124" cm="1">
        <f t="array" ref="I5">IF(ISNA(INDEX(Originals!$D$7:$D$88,MATCH($A5,Originals!$D$7:$D$88,0)-1,1)),0,INDEX(Originals!$D$7:$D$88,MATCH($A5,Originals!$D$7:$D$88,0)-1,1))</f>
        <v>0</v>
      </c>
      <c r="J5" s="124" cm="1">
        <f t="array" ref="J5">IF(ISNA(INDEX(Originals!$E$7:$E$88,MATCH($A5,Originals!$E$7:$E$88,0)-1,1)),0,INDEX(Originals!$E$7:$E$88,MATCH($A5,Originals!$E$7:$E$88,0)-1,1))</f>
        <v>0</v>
      </c>
      <c r="K5" s="124" cm="1">
        <f t="array" ref="K5">IF(ISNA(INDEX(Originals!$F$7:$F$88,MATCH($A5,Originals!$F$7:$F$88,0)-1,1)),0,INDEX(Originals!$F$7:$F$88,MATCH($A5,Originals!$F$7:$F$88,0)-1,1))</f>
        <v>0</v>
      </c>
      <c r="L5" s="124" cm="1">
        <f t="array" ref="L5">IF(ISNA(INDEX(Originals!$G$7:$G$88,MATCH($A5,Originals!$G$7:$G$88,0)-1,1)),0,INDEX(Originals!$G$7:$G$88,MATCH($A5,Originals!$G$7:$G$88,0)-1,1))</f>
        <v>0</v>
      </c>
      <c r="M5" s="124" cm="1">
        <f t="array" ref="M5">IF(ISNA(INDEX(Originals!$H$7:$H$88,MATCH($A5,Originals!$H$7:$H$88,0)-1,1)),0,INDEX(Originals!$H$7:$H$88,MATCH($A5,Originals!$H$7:$H$88,0)-1,1))</f>
        <v>0</v>
      </c>
      <c r="N5" s="124" cm="1">
        <f t="array" ref="N5">IF(ISNA(INDEX(Originals!$J$7:$J$88,MATCH($A5,Originals!$J$7:$J$88,0)-1,1)),0,INDEX(Originals!$J$7:$J$88,MATCH($A5,Originals!$J$7:$J$88,0)-1,1))</f>
        <v>0</v>
      </c>
      <c r="O5" s="124" cm="1">
        <f t="array" ref="O5">IF(ISNA(INDEX(Originals!$K$7:$K$88,MATCH($A5,Originals!$K$7:$K$88,0)-1,1)),0,INDEX(Originals!$K$7:$K$88,MATCH($A5,Originals!$K$7:$K$88,0)-1,1))</f>
        <v>0</v>
      </c>
      <c r="P5" s="124" cm="1">
        <f t="array" ref="P5">IF(ISNA(INDEX(Originals!$L$7:$L$88,MATCH($A5,Originals!$L$7:$L$88,0)-1,1)),0,INDEX(Originals!$L$7:$L$88,MATCH($A5,Originals!$L$7:$L$88,0)-1,1))</f>
        <v>0</v>
      </c>
      <c r="Q5" s="124" cm="1">
        <f t="array" ref="Q5">IF(ISNA(INDEX(Originals!$M$7:$M$88,MATCH($A5,Originals!$M$7:$M$88,0)-1,1)),0,INDEX(Originals!$M$7:$M$88,MATCH($A5,Originals!$M$7:$M$88,0)-1,1))</f>
        <v>0</v>
      </c>
      <c r="R5" s="124" cm="1">
        <f t="array" ref="R5">IF(ISNA(INDEX(Originals!$N$7:$N$88,MATCH($A5,Originals!$N$7:$N$88,0)-1,1)),0,INDEX(Originals!$N$7:$N$88,MATCH($A5,Originals!$N$7:$N$88,0)-1,1))</f>
        <v>0</v>
      </c>
      <c r="S5" s="124" cm="1">
        <f t="array" ref="S5">IF(ISNA(INDEX(Originals!$P$7:$P$88,MATCH($A5,Originals!$P$7:$P$88,0)-1,1)),0,INDEX(Originals!$P$7:$P$88,MATCH($A5,Originals!$P$7:$P$88,0)-1,1))</f>
        <v>0</v>
      </c>
      <c r="T5" s="124" cm="1">
        <f t="array" ref="T5">IF(ISNA(INDEX(Originals!$Q$7:$Q$88,MATCH($A5,Originals!$Q$7:$Q$88,0)-1,1)),0,INDEX(Originals!$Q$7:$Q$88,MATCH($A5,Originals!$Q$7:$Q$88,0)-1,1))</f>
        <v>0</v>
      </c>
      <c r="U5" s="124" cm="1">
        <f t="array" ref="U5">IF(ISNA(INDEX(Originals!$R$7:$R$88,MATCH($A5,Originals!$R$7:$R$88,0)-1,1)),0,INDEX(Originals!$R$7:$R$88,MATCH($A5,Originals!$R$7:$R$88,0)-1,1))</f>
        <v>0</v>
      </c>
      <c r="V5" s="124" cm="1">
        <f t="array" ref="V5">IF(ISNA(INDEX(Originals!$S$7:$S$88,MATCH($A5,Originals!$S$7:$S$88,0)-1,1)),0,INDEX(Originals!$S$7:$S$88,MATCH($A5,Originals!$S$7:$S$88,0)-1,1))</f>
        <v>0</v>
      </c>
    </row>
    <row r="6" spans="1:23" ht="13" thickBot="1" x14ac:dyDescent="0.3">
      <c r="A6" s="125" t="s">
        <v>26</v>
      </c>
      <c r="B6" s="126">
        <f t="shared" si="0"/>
        <v>0</v>
      </c>
      <c r="C6" s="125" t="s">
        <v>281</v>
      </c>
      <c r="D6" s="125" t="s">
        <v>282</v>
      </c>
      <c r="E6" s="123"/>
      <c r="F6" s="123"/>
      <c r="G6" s="123"/>
      <c r="H6" s="124" cm="1">
        <f t="array" ref="H6">IF(ISNA(INDEX(Originals!$C$7:$C$88,MATCH($A6,Originals!$C$7:$C$88,0)-1,1)),0,INDEX(Originals!$C$7:$C$88,MATCH($A6,Originals!$C$7:$C$88,0)-1,1))</f>
        <v>0</v>
      </c>
      <c r="I6" s="124" cm="1">
        <f t="array" ref="I6">IF(ISNA(INDEX(Originals!$D$7:$D$88,MATCH($A6,Originals!$D$7:$D$88,0)-1,1)),0,INDEX(Originals!$D$7:$D$88,MATCH($A6,Originals!$D$7:$D$88,0)-1,1))</f>
        <v>0</v>
      </c>
      <c r="J6" s="124" cm="1">
        <f t="array" ref="J6">IF(ISNA(INDEX(Originals!$E$7:$E$88,MATCH($A6,Originals!$E$7:$E$88,0)-1,1)),0,INDEX(Originals!$E$7:$E$88,MATCH($A6,Originals!$E$7:$E$88,0)-1,1))</f>
        <v>0</v>
      </c>
      <c r="K6" s="124" cm="1">
        <f t="array" ref="K6">IF(ISNA(INDEX(Originals!$F$7:$F$88,MATCH($A6,Originals!$F$7:$F$88,0)-1,1)),0,INDEX(Originals!$F$7:$F$88,MATCH($A6,Originals!$F$7:$F$88,0)-1,1))</f>
        <v>0</v>
      </c>
      <c r="L6" s="124" cm="1">
        <f t="array" ref="L6">IF(ISNA(INDEX(Originals!$G$7:$G$88,MATCH($A6,Originals!$G$7:$G$88,0)-1,1)),0,INDEX(Originals!$G$7:$G$88,MATCH($A6,Originals!$G$7:$G$88,0)-1,1))</f>
        <v>0</v>
      </c>
      <c r="M6" s="124" cm="1">
        <f t="array" ref="M6">IF(ISNA(INDEX(Originals!$H$7:$H$88,MATCH($A6,Originals!$H$7:$H$88,0)-1,1)),0,INDEX(Originals!$H$7:$H$88,MATCH($A6,Originals!$H$7:$H$88,0)-1,1))</f>
        <v>0</v>
      </c>
      <c r="N6" s="124" cm="1">
        <f t="array" ref="N6">IF(ISNA(INDEX(Originals!$J$7:$J$88,MATCH($A6,Originals!$J$7:$J$88,0)-1,1)),0,INDEX(Originals!$J$7:$J$88,MATCH($A6,Originals!$J$7:$J$88,0)-1,1))</f>
        <v>0</v>
      </c>
      <c r="O6" s="124" cm="1">
        <f t="array" ref="O6">IF(ISNA(INDEX(Originals!$K$7:$K$88,MATCH($A6,Originals!$K$7:$K$88,0)-1,1)),0,INDEX(Originals!$K$7:$K$88,MATCH($A6,Originals!$K$7:$K$88,0)-1,1))</f>
        <v>0</v>
      </c>
      <c r="P6" s="124" cm="1">
        <f t="array" ref="P6">IF(ISNA(INDEX(Originals!$L$7:$L$88,MATCH($A6,Originals!$L$7:$L$88,0)-1,1)),0,INDEX(Originals!$L$7:$L$88,MATCH($A6,Originals!$L$7:$L$88,0)-1,1))</f>
        <v>0</v>
      </c>
      <c r="Q6" s="124" cm="1">
        <f t="array" ref="Q6">IF(ISNA(INDEX(Originals!$M$7:$M$88,MATCH($A6,Originals!$M$7:$M$88,0)-1,1)),0,INDEX(Originals!$M$7:$M$88,MATCH($A6,Originals!$M$7:$M$88,0)-1,1))</f>
        <v>0</v>
      </c>
      <c r="R6" s="124" cm="1">
        <f t="array" ref="R6">IF(ISNA(INDEX(Originals!$N$7:$N$88,MATCH($A6,Originals!$N$7:$N$88,0)-1,1)),0,INDEX(Originals!$N$7:$N$88,MATCH($A6,Originals!$N$7:$N$88,0)-1,1))</f>
        <v>0</v>
      </c>
      <c r="S6" s="124" cm="1">
        <f t="array" ref="S6">IF(ISNA(INDEX(Originals!$P$7:$P$88,MATCH($A6,Originals!$P$7:$P$88,0)-1,1)),0,INDEX(Originals!$P$7:$P$88,MATCH($A6,Originals!$P$7:$P$88,0)-1,1))</f>
        <v>0</v>
      </c>
      <c r="T6" s="124" cm="1">
        <f t="array" ref="T6">IF(ISNA(INDEX(Originals!$Q$7:$Q$88,MATCH($A6,Originals!$Q$7:$Q$88,0)-1,1)),0,INDEX(Originals!$Q$7:$Q$88,MATCH($A6,Originals!$Q$7:$Q$88,0)-1,1))</f>
        <v>0</v>
      </c>
      <c r="U6" s="124" cm="1">
        <f t="array" ref="U6">IF(ISNA(INDEX(Originals!$R$7:$R$88,MATCH($A6,Originals!$R$7:$R$88,0)-1,1)),0,INDEX(Originals!$R$7:$R$88,MATCH($A6,Originals!$R$7:$R$88,0)-1,1))</f>
        <v>0</v>
      </c>
      <c r="V6" s="124" cm="1">
        <f t="array" ref="V6">IF(ISNA(INDEX(Originals!$S$7:$S$88,MATCH($A6,Originals!$S$7:$S$88,0)-1,1)),0,INDEX(Originals!$S$7:$S$88,MATCH($A6,Originals!$S$7:$S$88,0)-1,1))</f>
        <v>0</v>
      </c>
    </row>
    <row r="7" spans="1:23" ht="13" thickBot="1" x14ac:dyDescent="0.3">
      <c r="A7" s="125" t="s">
        <v>36</v>
      </c>
      <c r="B7" s="126">
        <f t="shared" si="0"/>
        <v>0</v>
      </c>
      <c r="C7" s="125" t="s">
        <v>281</v>
      </c>
      <c r="D7" s="125" t="s">
        <v>282</v>
      </c>
      <c r="E7" s="123"/>
      <c r="F7" s="123"/>
      <c r="G7" s="123"/>
      <c r="H7" s="124" cm="1">
        <f t="array" ref="H7">IF(ISNA(INDEX(Originals!$C$7:$C$88,MATCH($A7,Originals!$C$7:$C$88,0)-1,1)),0,INDEX(Originals!$C$7:$C$88,MATCH($A7,Originals!$C$7:$C$88,0)-1,1))</f>
        <v>0</v>
      </c>
      <c r="I7" s="124" cm="1">
        <f t="array" ref="I7">IF(ISNA(INDEX(Originals!$D$7:$D$88,MATCH($A7,Originals!$D$7:$D$88,0)-1,1)),0,INDEX(Originals!$D$7:$D$88,MATCH($A7,Originals!$D$7:$D$88,0)-1,1))</f>
        <v>0</v>
      </c>
      <c r="J7" s="124" cm="1">
        <f t="array" ref="J7">IF(ISNA(INDEX(Originals!$E$7:$E$88,MATCH($A7,Originals!$E$7:$E$88,0)-1,1)),0,INDEX(Originals!$E$7:$E$88,MATCH($A7,Originals!$E$7:$E$88,0)-1,1))</f>
        <v>0</v>
      </c>
      <c r="K7" s="124" cm="1">
        <f t="array" ref="K7">IF(ISNA(INDEX(Originals!$F$7:$F$88,MATCH($A7,Originals!$F$7:$F$88,0)-1,1)),0,INDEX(Originals!$F$7:$F$88,MATCH($A7,Originals!$F$7:$F$88,0)-1,1))</f>
        <v>0</v>
      </c>
      <c r="L7" s="124" cm="1">
        <f t="array" ref="L7">IF(ISNA(INDEX(Originals!$G$7:$G$88,MATCH($A7,Originals!$G$7:$G$88,0)-1,1)),0,INDEX(Originals!$G$7:$G$88,MATCH($A7,Originals!$G$7:$G$88,0)-1,1))</f>
        <v>0</v>
      </c>
      <c r="M7" s="124" cm="1">
        <f t="array" ref="M7">IF(ISNA(INDEX(Originals!$H$7:$H$88,MATCH($A7,Originals!$H$7:$H$88,0)-1,1)),0,INDEX(Originals!$H$7:$H$88,MATCH($A7,Originals!$H$7:$H$88,0)-1,1))</f>
        <v>0</v>
      </c>
      <c r="N7" s="124" cm="1">
        <f t="array" ref="N7">IF(ISNA(INDEX(Originals!$J$7:$J$88,MATCH($A7,Originals!$J$7:$J$88,0)-1,1)),0,INDEX(Originals!$J$7:$J$88,MATCH($A7,Originals!$J$7:$J$88,0)-1,1))</f>
        <v>0</v>
      </c>
      <c r="O7" s="124" cm="1">
        <f t="array" ref="O7">IF(ISNA(INDEX(Originals!$K$7:$K$88,MATCH($A7,Originals!$K$7:$K$88,0)-1,1)),0,INDEX(Originals!$K$7:$K$88,MATCH($A7,Originals!$K$7:$K$88,0)-1,1))</f>
        <v>0</v>
      </c>
      <c r="P7" s="124" cm="1">
        <f t="array" ref="P7">IF(ISNA(INDEX(Originals!$L$7:$L$88,MATCH($A7,Originals!$L$7:$L$88,0)-1,1)),0,INDEX(Originals!$L$7:$L$88,MATCH($A7,Originals!$L$7:$L$88,0)-1,1))</f>
        <v>0</v>
      </c>
      <c r="Q7" s="124" cm="1">
        <f t="array" ref="Q7">IF(ISNA(INDEX(Originals!$M$7:$M$88,MATCH($A7,Originals!$M$7:$M$88,0)-1,1)),0,INDEX(Originals!$M$7:$M$88,MATCH($A7,Originals!$M$7:$M$88,0)-1,1))</f>
        <v>0</v>
      </c>
      <c r="R7" s="124" cm="1">
        <f t="array" ref="R7">IF(ISNA(INDEX(Originals!$N$7:$N$88,MATCH($A7,Originals!$N$7:$N$88,0)-1,1)),0,INDEX(Originals!$N$7:$N$88,MATCH($A7,Originals!$N$7:$N$88,0)-1,1))</f>
        <v>0</v>
      </c>
      <c r="S7" s="124" cm="1">
        <f t="array" ref="S7">IF(ISNA(INDEX(Originals!$P$7:$P$88,MATCH($A7,Originals!$P$7:$P$88,0)-1,1)),0,INDEX(Originals!$P$7:$P$88,MATCH($A7,Originals!$P$7:$P$88,0)-1,1))</f>
        <v>0</v>
      </c>
      <c r="T7" s="124" cm="1">
        <f t="array" ref="T7">IF(ISNA(INDEX(Originals!$Q$7:$Q$88,MATCH($A7,Originals!$Q$7:$Q$88,0)-1,1)),0,INDEX(Originals!$Q$7:$Q$88,MATCH($A7,Originals!$Q$7:$Q$88,0)-1,1))</f>
        <v>0</v>
      </c>
      <c r="U7" s="124" cm="1">
        <f t="array" ref="U7">IF(ISNA(INDEX(Originals!$R$7:$R$88,MATCH($A7,Originals!$R$7:$R$88,0)-1,1)),0,INDEX(Originals!$R$7:$R$88,MATCH($A7,Originals!$R$7:$R$88,0)-1,1))</f>
        <v>0</v>
      </c>
      <c r="V7" s="124" cm="1">
        <f t="array" ref="V7">IF(ISNA(INDEX(Originals!$S$7:$S$88,MATCH($A7,Originals!$S$7:$S$88,0)-1,1)),0,INDEX(Originals!$S$7:$S$88,MATCH($A7,Originals!$S$7:$S$88,0)-1,1))</f>
        <v>0</v>
      </c>
    </row>
    <row r="8" spans="1:23" ht="13" thickBot="1" x14ac:dyDescent="0.3">
      <c r="A8" s="125" t="s">
        <v>37</v>
      </c>
      <c r="B8" s="126">
        <f t="shared" si="0"/>
        <v>0</v>
      </c>
      <c r="C8" s="125" t="s">
        <v>281</v>
      </c>
      <c r="D8" s="125" t="s">
        <v>282</v>
      </c>
      <c r="E8" s="123"/>
      <c r="F8" s="123"/>
      <c r="G8" s="123"/>
      <c r="H8" s="124" cm="1">
        <f t="array" ref="H8">IF(ISNA(INDEX(Originals!$C$7:$C$88,MATCH($A8,Originals!$C$7:$C$88,0)-1,1)),0,INDEX(Originals!$C$7:$C$88,MATCH($A8,Originals!$C$7:$C$88,0)-1,1))</f>
        <v>0</v>
      </c>
      <c r="I8" s="124" cm="1">
        <f t="array" ref="I8">IF(ISNA(INDEX(Originals!$D$7:$D$88,MATCH($A8,Originals!$D$7:$D$88,0)-1,1)),0,INDEX(Originals!$D$7:$D$88,MATCH($A8,Originals!$D$7:$D$88,0)-1,1))</f>
        <v>0</v>
      </c>
      <c r="J8" s="124" cm="1">
        <f t="array" ref="J8">IF(ISNA(INDEX(Originals!$E$7:$E$88,MATCH($A8,Originals!$E$7:$E$88,0)-1,1)),0,INDEX(Originals!$E$7:$E$88,MATCH($A8,Originals!$E$7:$E$88,0)-1,1))</f>
        <v>0</v>
      </c>
      <c r="K8" s="124" cm="1">
        <f t="array" ref="K8">IF(ISNA(INDEX(Originals!$F$7:$F$88,MATCH($A8,Originals!$F$7:$F$88,0)-1,1)),0,INDEX(Originals!$F$7:$F$88,MATCH($A8,Originals!$F$7:$F$88,0)-1,1))</f>
        <v>0</v>
      </c>
      <c r="L8" s="124" cm="1">
        <f t="array" ref="L8">IF(ISNA(INDEX(Originals!$G$7:$G$88,MATCH($A8,Originals!$G$7:$G$88,0)-1,1)),0,INDEX(Originals!$G$7:$G$88,MATCH($A8,Originals!$G$7:$G$88,0)-1,1))</f>
        <v>0</v>
      </c>
      <c r="M8" s="124" cm="1">
        <f t="array" ref="M8">IF(ISNA(INDEX(Originals!$H$7:$H$88,MATCH($A8,Originals!$H$7:$H$88,0)-1,1)),0,INDEX(Originals!$H$7:$H$88,MATCH($A8,Originals!$H$7:$H$88,0)-1,1))</f>
        <v>0</v>
      </c>
      <c r="N8" s="124" cm="1">
        <f t="array" ref="N8">IF(ISNA(INDEX(Originals!$J$7:$J$88,MATCH($A8,Originals!$J$7:$J$88,0)-1,1)),0,INDEX(Originals!$J$7:$J$88,MATCH($A8,Originals!$J$7:$J$88,0)-1,1))</f>
        <v>0</v>
      </c>
      <c r="O8" s="124" cm="1">
        <f t="array" ref="O8">IF(ISNA(INDEX(Originals!$K$7:$K$88,MATCH($A8,Originals!$K$7:$K$88,0)-1,1)),0,INDEX(Originals!$K$7:$K$88,MATCH($A8,Originals!$K$7:$K$88,0)-1,1))</f>
        <v>0</v>
      </c>
      <c r="P8" s="124" cm="1">
        <f t="array" ref="P8">IF(ISNA(INDEX(Originals!$L$7:$L$88,MATCH($A8,Originals!$L$7:$L$88,0)-1,1)),0,INDEX(Originals!$L$7:$L$88,MATCH($A8,Originals!$L$7:$L$88,0)-1,1))</f>
        <v>0</v>
      </c>
      <c r="Q8" s="124" cm="1">
        <f t="array" ref="Q8">IF(ISNA(INDEX(Originals!$M$7:$M$88,MATCH($A8,Originals!$M$7:$M$88,0)-1,1)),0,INDEX(Originals!$M$7:$M$88,MATCH($A8,Originals!$M$7:$M$88,0)-1,1))</f>
        <v>0</v>
      </c>
      <c r="R8" s="124" cm="1">
        <f t="array" ref="R8">IF(ISNA(INDEX(Originals!$N$7:$N$88,MATCH($A8,Originals!$N$7:$N$88,0)-1,1)),0,INDEX(Originals!$N$7:$N$88,MATCH($A8,Originals!$N$7:$N$88,0)-1,1))</f>
        <v>0</v>
      </c>
      <c r="S8" s="124" cm="1">
        <f t="array" ref="S8">IF(ISNA(INDEX(Originals!$P$7:$P$88,MATCH($A8,Originals!$P$7:$P$88,0)-1,1)),0,INDEX(Originals!$P$7:$P$88,MATCH($A8,Originals!$P$7:$P$88,0)-1,1))</f>
        <v>0</v>
      </c>
      <c r="T8" s="124" cm="1">
        <f t="array" ref="T8">IF(ISNA(INDEX(Originals!$Q$7:$Q$88,MATCH($A8,Originals!$Q$7:$Q$88,0)-1,1)),0,INDEX(Originals!$Q$7:$Q$88,MATCH($A8,Originals!$Q$7:$Q$88,0)-1,1))</f>
        <v>0</v>
      </c>
      <c r="U8" s="124" cm="1">
        <f t="array" ref="U8">IF(ISNA(INDEX(Originals!$R$7:$R$88,MATCH($A8,Originals!$R$7:$R$88,0)-1,1)),0,INDEX(Originals!$R$7:$R$88,MATCH($A8,Originals!$R$7:$R$88,0)-1,1))</f>
        <v>0</v>
      </c>
      <c r="V8" s="124" cm="1">
        <f t="array" ref="V8">IF(ISNA(INDEX(Originals!$S$7:$S$88,MATCH($A8,Originals!$S$7:$S$88,0)-1,1)),0,INDEX(Originals!$S$7:$S$88,MATCH($A8,Originals!$S$7:$S$88,0)-1,1))</f>
        <v>0</v>
      </c>
    </row>
    <row r="9" spans="1:23" ht="13" thickBot="1" x14ac:dyDescent="0.3">
      <c r="A9" s="125" t="s">
        <v>38</v>
      </c>
      <c r="B9" s="126">
        <f t="shared" si="0"/>
        <v>0</v>
      </c>
      <c r="C9" s="125" t="s">
        <v>281</v>
      </c>
      <c r="D9" s="125" t="s">
        <v>282</v>
      </c>
      <c r="E9" s="123"/>
      <c r="F9" s="123"/>
      <c r="G9" s="123"/>
      <c r="H9" s="124" cm="1">
        <f t="array" ref="H9">IF(ISNA(INDEX(Originals!$C$7:$C$88,MATCH($A9,Originals!$C$7:$C$88,0)-1,1)),0,INDEX(Originals!$C$7:$C$88,MATCH($A9,Originals!$C$7:$C$88,0)-1,1))</f>
        <v>0</v>
      </c>
      <c r="I9" s="124" cm="1">
        <f t="array" ref="I9">IF(ISNA(INDEX(Originals!$D$7:$D$88,MATCH($A9,Originals!$D$7:$D$88,0)-1,1)),0,INDEX(Originals!$D$7:$D$88,MATCH($A9,Originals!$D$7:$D$88,0)-1,1))</f>
        <v>0</v>
      </c>
      <c r="J9" s="124" cm="1">
        <f t="array" ref="J9">IF(ISNA(INDEX(Originals!$E$7:$E$88,MATCH($A9,Originals!$E$7:$E$88,0)-1,1)),0,INDEX(Originals!$E$7:$E$88,MATCH($A9,Originals!$E$7:$E$88,0)-1,1))</f>
        <v>0</v>
      </c>
      <c r="K9" s="124" cm="1">
        <f t="array" ref="K9">IF(ISNA(INDEX(Originals!$F$7:$F$88,MATCH($A9,Originals!$F$7:$F$88,0)-1,1)),0,INDEX(Originals!$F$7:$F$88,MATCH($A9,Originals!$F$7:$F$88,0)-1,1))</f>
        <v>0</v>
      </c>
      <c r="L9" s="124" cm="1">
        <f t="array" ref="L9">IF(ISNA(INDEX(Originals!$G$7:$G$88,MATCH($A9,Originals!$G$7:$G$88,0)-1,1)),0,INDEX(Originals!$G$7:$G$88,MATCH($A9,Originals!$G$7:$G$88,0)-1,1))</f>
        <v>0</v>
      </c>
      <c r="M9" s="124" cm="1">
        <f t="array" ref="M9">IF(ISNA(INDEX(Originals!$H$7:$H$88,MATCH($A9,Originals!$H$7:$H$88,0)-1,1)),0,INDEX(Originals!$H$7:$H$88,MATCH($A9,Originals!$H$7:$H$88,0)-1,1))</f>
        <v>0</v>
      </c>
      <c r="N9" s="124" cm="1">
        <f t="array" ref="N9">IF(ISNA(INDEX(Originals!$J$7:$J$88,MATCH($A9,Originals!$J$7:$J$88,0)-1,1)),0,INDEX(Originals!$J$7:$J$88,MATCH($A9,Originals!$J$7:$J$88,0)-1,1))</f>
        <v>0</v>
      </c>
      <c r="O9" s="124" cm="1">
        <f t="array" ref="O9">IF(ISNA(INDEX(Originals!$K$7:$K$88,MATCH($A9,Originals!$K$7:$K$88,0)-1,1)),0,INDEX(Originals!$K$7:$K$88,MATCH($A9,Originals!$K$7:$K$88,0)-1,1))</f>
        <v>0</v>
      </c>
      <c r="P9" s="124" cm="1">
        <f t="array" ref="P9">IF(ISNA(INDEX(Originals!$L$7:$L$88,MATCH($A9,Originals!$L$7:$L$88,0)-1,1)),0,INDEX(Originals!$L$7:$L$88,MATCH($A9,Originals!$L$7:$L$88,0)-1,1))</f>
        <v>0</v>
      </c>
      <c r="Q9" s="124" cm="1">
        <f t="array" ref="Q9">IF(ISNA(INDEX(Originals!$M$7:$M$88,MATCH($A9,Originals!$M$7:$M$88,0)-1,1)),0,INDEX(Originals!$M$7:$M$88,MATCH($A9,Originals!$M$7:$M$88,0)-1,1))</f>
        <v>0</v>
      </c>
      <c r="R9" s="124" cm="1">
        <f t="array" ref="R9">IF(ISNA(INDEX(Originals!$N$7:$N$88,MATCH($A9,Originals!$N$7:$N$88,0)-1,1)),0,INDEX(Originals!$N$7:$N$88,MATCH($A9,Originals!$N$7:$N$88,0)-1,1))</f>
        <v>0</v>
      </c>
      <c r="S9" s="124" cm="1">
        <f t="array" ref="S9">IF(ISNA(INDEX(Originals!$P$7:$P$88,MATCH($A9,Originals!$P$7:$P$88,0)-1,1)),0,INDEX(Originals!$P$7:$P$88,MATCH($A9,Originals!$P$7:$P$88,0)-1,1))</f>
        <v>0</v>
      </c>
      <c r="T9" s="124" cm="1">
        <f t="array" ref="T9">IF(ISNA(INDEX(Originals!$Q$7:$Q$88,MATCH($A9,Originals!$Q$7:$Q$88,0)-1,1)),0,INDEX(Originals!$Q$7:$Q$88,MATCH($A9,Originals!$Q$7:$Q$88,0)-1,1))</f>
        <v>0</v>
      </c>
      <c r="U9" s="124" cm="1">
        <f t="array" ref="U9">IF(ISNA(INDEX(Originals!$R$7:$R$88,MATCH($A9,Originals!$R$7:$R$88,0)-1,1)),0,INDEX(Originals!$R$7:$R$88,MATCH($A9,Originals!$R$7:$R$88,0)-1,1))</f>
        <v>0</v>
      </c>
      <c r="V9" s="124" cm="1">
        <f t="array" ref="V9">IF(ISNA(INDEX(Originals!$S$7:$S$88,MATCH($A9,Originals!$S$7:$S$88,0)-1,1)),0,INDEX(Originals!$S$7:$S$88,MATCH($A9,Originals!$S$7:$S$88,0)-1,1))</f>
        <v>0</v>
      </c>
    </row>
    <row r="10" spans="1:23" ht="13" thickBot="1" x14ac:dyDescent="0.3">
      <c r="A10" s="125" t="s">
        <v>39</v>
      </c>
      <c r="B10" s="126">
        <f t="shared" si="0"/>
        <v>0</v>
      </c>
      <c r="C10" s="125" t="s">
        <v>281</v>
      </c>
      <c r="D10" s="125" t="s">
        <v>282</v>
      </c>
      <c r="E10" s="123"/>
      <c r="F10" s="123"/>
      <c r="G10" s="123"/>
      <c r="H10" s="124" cm="1">
        <f t="array" ref="H10">IF(ISNA(INDEX(Originals!$C$7:$C$88,MATCH($A10,Originals!$C$7:$C$88,0)-1,1)),0,INDEX(Originals!$C$7:$C$88,MATCH($A10,Originals!$C$7:$C$88,0)-1,1))</f>
        <v>0</v>
      </c>
      <c r="I10" s="124" cm="1">
        <f t="array" ref="I10">IF(ISNA(INDEX(Originals!$D$7:$D$88,MATCH($A10,Originals!$D$7:$D$88,0)-1,1)),0,INDEX(Originals!$D$7:$D$88,MATCH($A10,Originals!$D$7:$D$88,0)-1,1))</f>
        <v>0</v>
      </c>
      <c r="J10" s="124" cm="1">
        <f t="array" ref="J10">IF(ISNA(INDEX(Originals!$E$7:$E$88,MATCH($A10,Originals!$E$7:$E$88,0)-1,1)),0,INDEX(Originals!$E$7:$E$88,MATCH($A10,Originals!$E$7:$E$88,0)-1,1))</f>
        <v>0</v>
      </c>
      <c r="K10" s="124" cm="1">
        <f t="array" ref="K10">IF(ISNA(INDEX(Originals!$F$7:$F$88,MATCH($A10,Originals!$F$7:$F$88,0)-1,1)),0,INDEX(Originals!$F$7:$F$88,MATCH($A10,Originals!$F$7:$F$88,0)-1,1))</f>
        <v>0</v>
      </c>
      <c r="L10" s="124" cm="1">
        <f t="array" ref="L10">IF(ISNA(INDEX(Originals!$G$7:$G$88,MATCH($A10,Originals!$G$7:$G$88,0)-1,1)),0,INDEX(Originals!$G$7:$G$88,MATCH($A10,Originals!$G$7:$G$88,0)-1,1))</f>
        <v>0</v>
      </c>
      <c r="M10" s="124" cm="1">
        <f t="array" ref="M10">IF(ISNA(INDEX(Originals!$H$7:$H$88,MATCH($A10,Originals!$H$7:$H$88,0)-1,1)),0,INDEX(Originals!$H$7:$H$88,MATCH($A10,Originals!$H$7:$H$88,0)-1,1))</f>
        <v>0</v>
      </c>
      <c r="N10" s="124" cm="1">
        <f t="array" ref="N10">IF(ISNA(INDEX(Originals!$J$7:$J$88,MATCH($A10,Originals!$J$7:$J$88,0)-1,1)),0,INDEX(Originals!$J$7:$J$88,MATCH($A10,Originals!$J$7:$J$88,0)-1,1))</f>
        <v>0</v>
      </c>
      <c r="O10" s="124" cm="1">
        <f t="array" ref="O10">IF(ISNA(INDEX(Originals!$K$7:$K$88,MATCH($A10,Originals!$K$7:$K$88,0)-1,1)),0,INDEX(Originals!$K$7:$K$88,MATCH($A10,Originals!$K$7:$K$88,0)-1,1))</f>
        <v>0</v>
      </c>
      <c r="P10" s="124" cm="1">
        <f t="array" ref="P10">IF(ISNA(INDEX(Originals!$L$7:$L$88,MATCH($A10,Originals!$L$7:$L$88,0)-1,1)),0,INDEX(Originals!$L$7:$L$88,MATCH($A10,Originals!$L$7:$L$88,0)-1,1))</f>
        <v>0</v>
      </c>
      <c r="Q10" s="124" cm="1">
        <f t="array" ref="Q10">IF(ISNA(INDEX(Originals!$M$7:$M$88,MATCH($A10,Originals!$M$7:$M$88,0)-1,1)),0,INDEX(Originals!$M$7:$M$88,MATCH($A10,Originals!$M$7:$M$88,0)-1,1))</f>
        <v>0</v>
      </c>
      <c r="R10" s="124" cm="1">
        <f t="array" ref="R10">IF(ISNA(INDEX(Originals!$N$7:$N$88,MATCH($A10,Originals!$N$7:$N$88,0)-1,1)),0,INDEX(Originals!$N$7:$N$88,MATCH($A10,Originals!$N$7:$N$88,0)-1,1))</f>
        <v>0</v>
      </c>
      <c r="S10" s="124" cm="1">
        <f t="array" ref="S10">IF(ISNA(INDEX(Originals!$P$7:$P$88,MATCH($A10,Originals!$P$7:$P$88,0)-1,1)),0,INDEX(Originals!$P$7:$P$88,MATCH($A10,Originals!$P$7:$P$88,0)-1,1))</f>
        <v>0</v>
      </c>
      <c r="T10" s="124" cm="1">
        <f t="array" ref="T10">IF(ISNA(INDEX(Originals!$Q$7:$Q$88,MATCH($A10,Originals!$Q$7:$Q$88,0)-1,1)),0,INDEX(Originals!$Q$7:$Q$88,MATCH($A10,Originals!$Q$7:$Q$88,0)-1,1))</f>
        <v>0</v>
      </c>
      <c r="U10" s="124" cm="1">
        <f t="array" ref="U10">IF(ISNA(INDEX(Originals!$R$7:$R$88,MATCH($A10,Originals!$R$7:$R$88,0)-1,1)),0,INDEX(Originals!$R$7:$R$88,MATCH($A10,Originals!$R$7:$R$88,0)-1,1))</f>
        <v>0</v>
      </c>
      <c r="V10" s="124" cm="1">
        <f t="array" ref="V10">IF(ISNA(INDEX(Originals!$S$7:$S$88,MATCH($A10,Originals!$S$7:$S$88,0)-1,1)),0,INDEX(Originals!$S$7:$S$88,MATCH($A10,Originals!$S$7:$S$88,0)-1,1))</f>
        <v>0</v>
      </c>
    </row>
    <row r="11" spans="1:23" ht="13" thickBot="1" x14ac:dyDescent="0.3">
      <c r="A11" s="125" t="s">
        <v>40</v>
      </c>
      <c r="B11" s="126">
        <f t="shared" si="0"/>
        <v>0</v>
      </c>
      <c r="C11" s="125" t="s">
        <v>281</v>
      </c>
      <c r="D11" s="125" t="s">
        <v>282</v>
      </c>
      <c r="E11" s="123"/>
      <c r="F11" s="123"/>
      <c r="G11" s="123"/>
      <c r="H11" s="124" cm="1">
        <f t="array" ref="H11">IF(ISNA(INDEX(Originals!$C$7:$C$88,MATCH($A11,Originals!$C$7:$C$88,0)-1,1)),0,INDEX(Originals!$C$7:$C$88,MATCH($A11,Originals!$C$7:$C$88,0)-1,1))</f>
        <v>0</v>
      </c>
      <c r="I11" s="124" cm="1">
        <f t="array" ref="I11">IF(ISNA(INDEX(Originals!$D$7:$D$88,MATCH($A11,Originals!$D$7:$D$88,0)-1,1)),0,INDEX(Originals!$D$7:$D$88,MATCH($A11,Originals!$D$7:$D$88,0)-1,1))</f>
        <v>0</v>
      </c>
      <c r="J11" s="124" cm="1">
        <f t="array" ref="J11">IF(ISNA(INDEX(Originals!$E$7:$E$88,MATCH($A11,Originals!$E$7:$E$88,0)-1,1)),0,INDEX(Originals!$E$7:$E$88,MATCH($A11,Originals!$E$7:$E$88,0)-1,1))</f>
        <v>0</v>
      </c>
      <c r="K11" s="124" cm="1">
        <f t="array" ref="K11">IF(ISNA(INDEX(Originals!$F$7:$F$88,MATCH($A11,Originals!$F$7:$F$88,0)-1,1)),0,INDEX(Originals!$F$7:$F$88,MATCH($A11,Originals!$F$7:$F$88,0)-1,1))</f>
        <v>0</v>
      </c>
      <c r="L11" s="124" cm="1">
        <f t="array" ref="L11">IF(ISNA(INDEX(Originals!$G$7:$G$88,MATCH($A11,Originals!$G$7:$G$88,0)-1,1)),0,INDEX(Originals!$G$7:$G$88,MATCH($A11,Originals!$G$7:$G$88,0)-1,1))</f>
        <v>0</v>
      </c>
      <c r="M11" s="124" cm="1">
        <f t="array" ref="M11">IF(ISNA(INDEX(Originals!$H$7:$H$88,MATCH($A11,Originals!$H$7:$H$88,0)-1,1)),0,INDEX(Originals!$H$7:$H$88,MATCH($A11,Originals!$H$7:$H$88,0)-1,1))</f>
        <v>0</v>
      </c>
      <c r="N11" s="124" cm="1">
        <f t="array" ref="N11">IF(ISNA(INDEX(Originals!$J$7:$J$88,MATCH($A11,Originals!$J$7:$J$88,0)-1,1)),0,INDEX(Originals!$J$7:$J$88,MATCH($A11,Originals!$J$7:$J$88,0)-1,1))</f>
        <v>0</v>
      </c>
      <c r="O11" s="124" cm="1">
        <f t="array" ref="O11">IF(ISNA(INDEX(Originals!$K$7:$K$88,MATCH($A11,Originals!$K$7:$K$88,0)-1,1)),0,INDEX(Originals!$K$7:$K$88,MATCH($A11,Originals!$K$7:$K$88,0)-1,1))</f>
        <v>0</v>
      </c>
      <c r="P11" s="124" cm="1">
        <f t="array" ref="P11">IF(ISNA(INDEX(Originals!$L$7:$L$88,MATCH($A11,Originals!$L$7:$L$88,0)-1,1)),0,INDEX(Originals!$L$7:$L$88,MATCH($A11,Originals!$L$7:$L$88,0)-1,1))</f>
        <v>0</v>
      </c>
      <c r="Q11" s="124" cm="1">
        <f t="array" ref="Q11">IF(ISNA(INDEX(Originals!$M$7:$M$88,MATCH($A11,Originals!$M$7:$M$88,0)-1,1)),0,INDEX(Originals!$M$7:$M$88,MATCH($A11,Originals!$M$7:$M$88,0)-1,1))</f>
        <v>0</v>
      </c>
      <c r="R11" s="124" cm="1">
        <f t="array" ref="R11">IF(ISNA(INDEX(Originals!$N$7:$N$88,MATCH($A11,Originals!$N$7:$N$88,0)-1,1)),0,INDEX(Originals!$N$7:$N$88,MATCH($A11,Originals!$N$7:$N$88,0)-1,1))</f>
        <v>0</v>
      </c>
      <c r="S11" s="124" cm="1">
        <f t="array" ref="S11">IF(ISNA(INDEX(Originals!$P$7:$P$88,MATCH($A11,Originals!$P$7:$P$88,0)-1,1)),0,INDEX(Originals!$P$7:$P$88,MATCH($A11,Originals!$P$7:$P$88,0)-1,1))</f>
        <v>0</v>
      </c>
      <c r="T11" s="124" cm="1">
        <f t="array" ref="T11">IF(ISNA(INDEX(Originals!$Q$7:$Q$88,MATCH($A11,Originals!$Q$7:$Q$88,0)-1,1)),0,INDEX(Originals!$Q$7:$Q$88,MATCH($A11,Originals!$Q$7:$Q$88,0)-1,1))</f>
        <v>0</v>
      </c>
      <c r="U11" s="124" cm="1">
        <f t="array" ref="U11">IF(ISNA(INDEX(Originals!$R$7:$R$88,MATCH($A11,Originals!$R$7:$R$88,0)-1,1)),0,INDEX(Originals!$R$7:$R$88,MATCH($A11,Originals!$R$7:$R$88,0)-1,1))</f>
        <v>0</v>
      </c>
      <c r="V11" s="124" cm="1">
        <f t="array" ref="V11">IF(ISNA(INDEX(Originals!$S$7:$S$88,MATCH($A11,Originals!$S$7:$S$88,0)-1,1)),0,INDEX(Originals!$S$7:$S$88,MATCH($A11,Originals!$S$7:$S$88,0)-1,1))</f>
        <v>0</v>
      </c>
    </row>
    <row r="12" spans="1:23" ht="13" thickBot="1" x14ac:dyDescent="0.3">
      <c r="A12" s="125" t="s">
        <v>55</v>
      </c>
      <c r="B12" s="126">
        <f t="shared" si="0"/>
        <v>0</v>
      </c>
      <c r="C12" s="125" t="s">
        <v>281</v>
      </c>
      <c r="D12" s="125" t="s">
        <v>282</v>
      </c>
      <c r="E12" s="123"/>
      <c r="F12" s="123"/>
      <c r="G12" s="123"/>
      <c r="H12" s="124" cm="1">
        <f t="array" ref="H12">IF(ISNA(INDEX(Originals!$C$7:$C$88,MATCH($A12,Originals!$C$7:$C$88,0)-1,1)),0,INDEX(Originals!$C$7:$C$88,MATCH($A12,Originals!$C$7:$C$88,0)-1,1))</f>
        <v>0</v>
      </c>
      <c r="I12" s="124" cm="1">
        <f t="array" ref="I12">IF(ISNA(INDEX(Originals!$D$7:$D$88,MATCH($A12,Originals!$D$7:$D$88,0)-1,1)),0,INDEX(Originals!$D$7:$D$88,MATCH($A12,Originals!$D$7:$D$88,0)-1,1))</f>
        <v>0</v>
      </c>
      <c r="J12" s="124" cm="1">
        <f t="array" ref="J12">IF(ISNA(INDEX(Originals!$E$7:$E$88,MATCH($A12,Originals!$E$7:$E$88,0)-1,1)),0,INDEX(Originals!$E$7:$E$88,MATCH($A12,Originals!$E$7:$E$88,0)-1,1))</f>
        <v>0</v>
      </c>
      <c r="K12" s="124" cm="1">
        <f t="array" ref="K12">IF(ISNA(INDEX(Originals!$F$7:$F$88,MATCH($A12,Originals!$F$7:$F$88,0)-1,1)),0,INDEX(Originals!$F$7:$F$88,MATCH($A12,Originals!$F$7:$F$88,0)-1,1))</f>
        <v>0</v>
      </c>
      <c r="L12" s="124" cm="1">
        <f t="array" ref="L12">IF(ISNA(INDEX(Originals!$G$7:$G$88,MATCH($A12,Originals!$G$7:$G$88,0)-1,1)),0,INDEX(Originals!$G$7:$G$88,MATCH($A12,Originals!$G$7:$G$88,0)-1,1))</f>
        <v>0</v>
      </c>
      <c r="M12" s="124" cm="1">
        <f t="array" ref="M12">IF(ISNA(INDEX(Originals!$H$7:$H$88,MATCH($A12,Originals!$H$7:$H$88,0)-1,1)),0,INDEX(Originals!$H$7:$H$88,MATCH($A12,Originals!$H$7:$H$88,0)-1,1))</f>
        <v>0</v>
      </c>
      <c r="N12" s="124" cm="1">
        <f t="array" ref="N12">IF(ISNA(INDEX(Originals!$J$7:$J$88,MATCH($A12,Originals!$J$7:$J$88,0)-1,1)),0,INDEX(Originals!$J$7:$J$88,MATCH($A12,Originals!$J$7:$J$88,0)-1,1))</f>
        <v>0</v>
      </c>
      <c r="O12" s="124" cm="1">
        <f t="array" ref="O12">IF(ISNA(INDEX(Originals!$K$7:$K$88,MATCH($A12,Originals!$K$7:$K$88,0)-1,1)),0,INDEX(Originals!$K$7:$K$88,MATCH($A12,Originals!$K$7:$K$88,0)-1,1))</f>
        <v>0</v>
      </c>
      <c r="P12" s="124" cm="1">
        <f t="array" ref="P12">IF(ISNA(INDEX(Originals!$L$7:$L$88,MATCH($A12,Originals!$L$7:$L$88,0)-1,1)),0,INDEX(Originals!$L$7:$L$88,MATCH($A12,Originals!$L$7:$L$88,0)-1,1))</f>
        <v>0</v>
      </c>
      <c r="Q12" s="124" cm="1">
        <f t="array" ref="Q12">IF(ISNA(INDEX(Originals!$M$7:$M$88,MATCH($A12,Originals!$M$7:$M$88,0)-1,1)),0,INDEX(Originals!$M$7:$M$88,MATCH($A12,Originals!$M$7:$M$88,0)-1,1))</f>
        <v>0</v>
      </c>
      <c r="R12" s="124" cm="1">
        <f t="array" ref="R12">IF(ISNA(INDEX(Originals!$N$7:$N$88,MATCH($A12,Originals!$N$7:$N$88,0)-1,1)),0,INDEX(Originals!$N$7:$N$88,MATCH($A12,Originals!$N$7:$N$88,0)-1,1))</f>
        <v>0</v>
      </c>
      <c r="S12" s="124" cm="1">
        <f t="array" ref="S12">IF(ISNA(INDEX(Originals!$P$7:$P$88,MATCH($A12,Originals!$P$7:$P$88,0)-1,1)),0,INDEX(Originals!$P$7:$P$88,MATCH($A12,Originals!$P$7:$P$88,0)-1,1))</f>
        <v>0</v>
      </c>
      <c r="T12" s="124" cm="1">
        <f t="array" ref="T12">IF(ISNA(INDEX(Originals!$Q$7:$Q$88,MATCH($A12,Originals!$Q$7:$Q$88,0)-1,1)),0,INDEX(Originals!$Q$7:$Q$88,MATCH($A12,Originals!$Q$7:$Q$88,0)-1,1))</f>
        <v>0</v>
      </c>
      <c r="U12" s="124" cm="1">
        <f t="array" ref="U12">IF(ISNA(INDEX(Originals!$R$7:$R$88,MATCH($A12,Originals!$R$7:$R$88,0)-1,1)),0,INDEX(Originals!$R$7:$R$88,MATCH($A12,Originals!$R$7:$R$88,0)-1,1))</f>
        <v>0</v>
      </c>
      <c r="V12" s="124" cm="1">
        <f t="array" ref="V12">IF(ISNA(INDEX(Originals!$S$7:$S$88,MATCH($A12,Originals!$S$7:$S$88,0)-1,1)),0,INDEX(Originals!$S$7:$S$88,MATCH($A12,Originals!$S$7:$S$88,0)-1,1))</f>
        <v>0</v>
      </c>
    </row>
    <row r="13" spans="1:23" ht="13" thickBot="1" x14ac:dyDescent="0.3">
      <c r="A13" s="125" t="s">
        <v>56</v>
      </c>
      <c r="B13" s="126">
        <f t="shared" si="0"/>
        <v>0</v>
      </c>
      <c r="C13" s="125" t="s">
        <v>281</v>
      </c>
      <c r="D13" s="125" t="s">
        <v>282</v>
      </c>
      <c r="E13" s="123"/>
      <c r="F13" s="123"/>
      <c r="G13" s="123"/>
      <c r="H13" s="124" cm="1">
        <f t="array" ref="H13">IF(ISNA(INDEX(Originals!$C$7:$C$88,MATCH($A13,Originals!$C$7:$C$88,0)-1,1)),0,INDEX(Originals!$C$7:$C$88,MATCH($A13,Originals!$C$7:$C$88,0)-1,1))</f>
        <v>0</v>
      </c>
      <c r="I13" s="124" cm="1">
        <f t="array" ref="I13">IF(ISNA(INDEX(Originals!$D$7:$D$88,MATCH($A13,Originals!$D$7:$D$88,0)-1,1)),0,INDEX(Originals!$D$7:$D$88,MATCH($A13,Originals!$D$7:$D$88,0)-1,1))</f>
        <v>0</v>
      </c>
      <c r="J13" s="124" cm="1">
        <f t="array" ref="J13">IF(ISNA(INDEX(Originals!$E$7:$E$88,MATCH($A13,Originals!$E$7:$E$88,0)-1,1)),0,INDEX(Originals!$E$7:$E$88,MATCH($A13,Originals!$E$7:$E$88,0)-1,1))</f>
        <v>0</v>
      </c>
      <c r="K13" s="124" cm="1">
        <f t="array" ref="K13">IF(ISNA(INDEX(Originals!$F$7:$F$88,MATCH($A13,Originals!$F$7:$F$88,0)-1,1)),0,INDEX(Originals!$F$7:$F$88,MATCH($A13,Originals!$F$7:$F$88,0)-1,1))</f>
        <v>0</v>
      </c>
      <c r="L13" s="124" cm="1">
        <f t="array" ref="L13">IF(ISNA(INDEX(Originals!$G$7:$G$88,MATCH($A13,Originals!$G$7:$G$88,0)-1,1)),0,INDEX(Originals!$G$7:$G$88,MATCH($A13,Originals!$G$7:$G$88,0)-1,1))</f>
        <v>0</v>
      </c>
      <c r="M13" s="124" cm="1">
        <f t="array" ref="M13">IF(ISNA(INDEX(Originals!$H$7:$H$88,MATCH($A13,Originals!$H$7:$H$88,0)-1,1)),0,INDEX(Originals!$H$7:$H$88,MATCH($A13,Originals!$H$7:$H$88,0)-1,1))</f>
        <v>0</v>
      </c>
      <c r="N13" s="124" cm="1">
        <f t="array" ref="N13">IF(ISNA(INDEX(Originals!$J$7:$J$88,MATCH($A13,Originals!$J$7:$J$88,0)-1,1)),0,INDEX(Originals!$J$7:$J$88,MATCH($A13,Originals!$J$7:$J$88,0)-1,1))</f>
        <v>0</v>
      </c>
      <c r="O13" s="124" cm="1">
        <f t="array" ref="O13">IF(ISNA(INDEX(Originals!$K$7:$K$88,MATCH($A13,Originals!$K$7:$K$88,0)-1,1)),0,INDEX(Originals!$K$7:$K$88,MATCH($A13,Originals!$K$7:$K$88,0)-1,1))</f>
        <v>0</v>
      </c>
      <c r="P13" s="124" cm="1">
        <f t="array" ref="P13">IF(ISNA(INDEX(Originals!$L$7:$L$88,MATCH($A13,Originals!$L$7:$L$88,0)-1,1)),0,INDEX(Originals!$L$7:$L$88,MATCH($A13,Originals!$L$7:$L$88,0)-1,1))</f>
        <v>0</v>
      </c>
      <c r="Q13" s="124" cm="1">
        <f t="array" ref="Q13">IF(ISNA(INDEX(Originals!$M$7:$M$88,MATCH($A13,Originals!$M$7:$M$88,0)-1,1)),0,INDEX(Originals!$M$7:$M$88,MATCH($A13,Originals!$M$7:$M$88,0)-1,1))</f>
        <v>0</v>
      </c>
      <c r="R13" s="124" cm="1">
        <f t="array" ref="R13">IF(ISNA(INDEX(Originals!$N$7:$N$88,MATCH($A13,Originals!$N$7:$N$88,0)-1,1)),0,INDEX(Originals!$N$7:$N$88,MATCH($A13,Originals!$N$7:$N$88,0)-1,1))</f>
        <v>0</v>
      </c>
      <c r="S13" s="124" cm="1">
        <f t="array" ref="S13">IF(ISNA(INDEX(Originals!$P$7:$P$88,MATCH($A13,Originals!$P$7:$P$88,0)-1,1)),0,INDEX(Originals!$P$7:$P$88,MATCH($A13,Originals!$P$7:$P$88,0)-1,1))</f>
        <v>0</v>
      </c>
      <c r="T13" s="124" cm="1">
        <f t="array" ref="T13">IF(ISNA(INDEX(Originals!$Q$7:$Q$88,MATCH($A13,Originals!$Q$7:$Q$88,0)-1,1)),0,INDEX(Originals!$Q$7:$Q$88,MATCH($A13,Originals!$Q$7:$Q$88,0)-1,1))</f>
        <v>0</v>
      </c>
      <c r="U13" s="124" cm="1">
        <f t="array" ref="U13">IF(ISNA(INDEX(Originals!$R$7:$R$88,MATCH($A13,Originals!$R$7:$R$88,0)-1,1)),0,INDEX(Originals!$R$7:$R$88,MATCH($A13,Originals!$R$7:$R$88,0)-1,1))</f>
        <v>0</v>
      </c>
      <c r="V13" s="124" cm="1">
        <f t="array" ref="V13">IF(ISNA(INDEX(Originals!$S$7:$S$88,MATCH($A13,Originals!$S$7:$S$88,0)-1,1)),0,INDEX(Originals!$S$7:$S$88,MATCH($A13,Originals!$S$7:$S$88,0)-1,1))</f>
        <v>0</v>
      </c>
    </row>
    <row r="14" spans="1:23" ht="13" thickBot="1" x14ac:dyDescent="0.3">
      <c r="A14" s="125" t="s">
        <v>57</v>
      </c>
      <c r="B14" s="126">
        <f t="shared" si="0"/>
        <v>0</v>
      </c>
      <c r="C14" s="125" t="s">
        <v>281</v>
      </c>
      <c r="D14" s="125" t="s">
        <v>282</v>
      </c>
      <c r="E14" s="123"/>
      <c r="F14" s="123"/>
      <c r="G14" s="123"/>
      <c r="H14" s="124" cm="1">
        <f t="array" ref="H14">IF(ISNA(INDEX(Originals!$C$7:$C$88,MATCH($A14,Originals!$C$7:$C$88,0)-1,1)),0,INDEX(Originals!$C$7:$C$88,MATCH($A14,Originals!$C$7:$C$88,0)-1,1))</f>
        <v>0</v>
      </c>
      <c r="I14" s="124" cm="1">
        <f t="array" ref="I14">IF(ISNA(INDEX(Originals!$D$7:$D$88,MATCH($A14,Originals!$D$7:$D$88,0)-1,1)),0,INDEX(Originals!$D$7:$D$88,MATCH($A14,Originals!$D$7:$D$88,0)-1,1))</f>
        <v>0</v>
      </c>
      <c r="J14" s="124" cm="1">
        <f t="array" ref="J14">IF(ISNA(INDEX(Originals!$E$7:$E$88,MATCH($A14,Originals!$E$7:$E$88,0)-1,1)),0,INDEX(Originals!$E$7:$E$88,MATCH($A14,Originals!$E$7:$E$88,0)-1,1))</f>
        <v>0</v>
      </c>
      <c r="K14" s="124" cm="1">
        <f t="array" ref="K14">IF(ISNA(INDEX(Originals!$F$7:$F$88,MATCH($A14,Originals!$F$7:$F$88,0)-1,1)),0,INDEX(Originals!$F$7:$F$88,MATCH($A14,Originals!$F$7:$F$88,0)-1,1))</f>
        <v>0</v>
      </c>
      <c r="L14" s="124" cm="1">
        <f t="array" ref="L14">IF(ISNA(INDEX(Originals!$G$7:$G$88,MATCH($A14,Originals!$G$7:$G$88,0)-1,1)),0,INDEX(Originals!$G$7:$G$88,MATCH($A14,Originals!$G$7:$G$88,0)-1,1))</f>
        <v>0</v>
      </c>
      <c r="M14" s="124" cm="1">
        <f t="array" ref="M14">IF(ISNA(INDEX(Originals!$H$7:$H$88,MATCH($A14,Originals!$H$7:$H$88,0)-1,1)),0,INDEX(Originals!$H$7:$H$88,MATCH($A14,Originals!$H$7:$H$88,0)-1,1))</f>
        <v>0</v>
      </c>
      <c r="N14" s="124" cm="1">
        <f t="array" ref="N14">IF(ISNA(INDEX(Originals!$J$7:$J$88,MATCH($A14,Originals!$J$7:$J$88,0)-1,1)),0,INDEX(Originals!$J$7:$J$88,MATCH($A14,Originals!$J$7:$J$88,0)-1,1))</f>
        <v>0</v>
      </c>
      <c r="O14" s="124" cm="1">
        <f t="array" ref="O14">IF(ISNA(INDEX(Originals!$K$7:$K$88,MATCH($A14,Originals!$K$7:$K$88,0)-1,1)),0,INDEX(Originals!$K$7:$K$88,MATCH($A14,Originals!$K$7:$K$88,0)-1,1))</f>
        <v>0</v>
      </c>
      <c r="P14" s="124" cm="1">
        <f t="array" ref="P14">IF(ISNA(INDEX(Originals!$L$7:$L$88,MATCH($A14,Originals!$L$7:$L$88,0)-1,1)),0,INDEX(Originals!$L$7:$L$88,MATCH($A14,Originals!$L$7:$L$88,0)-1,1))</f>
        <v>0</v>
      </c>
      <c r="Q14" s="124" cm="1">
        <f t="array" ref="Q14">IF(ISNA(INDEX(Originals!$M$7:$M$88,MATCH($A14,Originals!$M$7:$M$88,0)-1,1)),0,INDEX(Originals!$M$7:$M$88,MATCH($A14,Originals!$M$7:$M$88,0)-1,1))</f>
        <v>0</v>
      </c>
      <c r="R14" s="124" cm="1">
        <f t="array" ref="R14">IF(ISNA(INDEX(Originals!$N$7:$N$88,MATCH($A14,Originals!$N$7:$N$88,0)-1,1)),0,INDEX(Originals!$N$7:$N$88,MATCH($A14,Originals!$N$7:$N$88,0)-1,1))</f>
        <v>0</v>
      </c>
      <c r="S14" s="124" cm="1">
        <f t="array" ref="S14">IF(ISNA(INDEX(Originals!$P$7:$P$88,MATCH($A14,Originals!$P$7:$P$88,0)-1,1)),0,INDEX(Originals!$P$7:$P$88,MATCH($A14,Originals!$P$7:$P$88,0)-1,1))</f>
        <v>0</v>
      </c>
      <c r="T14" s="124" cm="1">
        <f t="array" ref="T14">IF(ISNA(INDEX(Originals!$Q$7:$Q$88,MATCH($A14,Originals!$Q$7:$Q$88,0)-1,1)),0,INDEX(Originals!$Q$7:$Q$88,MATCH($A14,Originals!$Q$7:$Q$88,0)-1,1))</f>
        <v>0</v>
      </c>
      <c r="U14" s="124" cm="1">
        <f t="array" ref="U14">IF(ISNA(INDEX(Originals!$R$7:$R$88,MATCH($A14,Originals!$R$7:$R$88,0)-1,1)),0,INDEX(Originals!$R$7:$R$88,MATCH($A14,Originals!$R$7:$R$88,0)-1,1))</f>
        <v>0</v>
      </c>
      <c r="V14" s="124" cm="1">
        <f t="array" ref="V14">IF(ISNA(INDEX(Originals!$S$7:$S$88,MATCH($A14,Originals!$S$7:$S$88,0)-1,1)),0,INDEX(Originals!$S$7:$S$88,MATCH($A14,Originals!$S$7:$S$88,0)-1,1))</f>
        <v>0</v>
      </c>
    </row>
    <row r="15" spans="1:23" ht="13" thickBot="1" x14ac:dyDescent="0.3">
      <c r="A15" s="125" t="s">
        <v>58</v>
      </c>
      <c r="B15" s="126">
        <f t="shared" si="0"/>
        <v>0</v>
      </c>
      <c r="C15" s="125" t="s">
        <v>281</v>
      </c>
      <c r="D15" s="125" t="s">
        <v>282</v>
      </c>
      <c r="E15" s="123"/>
      <c r="F15" s="123"/>
      <c r="G15" s="123"/>
      <c r="H15" s="124" cm="1">
        <f t="array" ref="H15">IF(ISNA(INDEX(Originals!$C$7:$C$88,MATCH($A15,Originals!$C$7:$C$88,0)-1,1)),0,INDEX(Originals!$C$7:$C$88,MATCH($A15,Originals!$C$7:$C$88,0)-1,1))</f>
        <v>0</v>
      </c>
      <c r="I15" s="124" cm="1">
        <f t="array" ref="I15">IF(ISNA(INDEX(Originals!$D$7:$D$88,MATCH($A15,Originals!$D$7:$D$88,0)-1,1)),0,INDEX(Originals!$D$7:$D$88,MATCH($A15,Originals!$D$7:$D$88,0)-1,1))</f>
        <v>0</v>
      </c>
      <c r="J15" s="124" cm="1">
        <f t="array" ref="J15">IF(ISNA(INDEX(Originals!$E$7:$E$88,MATCH($A15,Originals!$E$7:$E$88,0)-1,1)),0,INDEX(Originals!$E$7:$E$88,MATCH($A15,Originals!$E$7:$E$88,0)-1,1))</f>
        <v>0</v>
      </c>
      <c r="K15" s="124" cm="1">
        <f t="array" ref="K15">IF(ISNA(INDEX(Originals!$F$7:$F$88,MATCH($A15,Originals!$F$7:$F$88,0)-1,1)),0,INDEX(Originals!$F$7:$F$88,MATCH($A15,Originals!$F$7:$F$88,0)-1,1))</f>
        <v>0</v>
      </c>
      <c r="L15" s="124" cm="1">
        <f t="array" ref="L15">IF(ISNA(INDEX(Originals!$G$7:$G$88,MATCH($A15,Originals!$G$7:$G$88,0)-1,1)),0,INDEX(Originals!$G$7:$G$88,MATCH($A15,Originals!$G$7:$G$88,0)-1,1))</f>
        <v>0</v>
      </c>
      <c r="M15" s="124" cm="1">
        <f t="array" ref="M15">IF(ISNA(INDEX(Originals!$H$7:$H$88,MATCH($A15,Originals!$H$7:$H$88,0)-1,1)),0,INDEX(Originals!$H$7:$H$88,MATCH($A15,Originals!$H$7:$H$88,0)-1,1))</f>
        <v>0</v>
      </c>
      <c r="N15" s="124" cm="1">
        <f t="array" ref="N15">IF(ISNA(INDEX(Originals!$J$7:$J$88,MATCH($A15,Originals!$J$7:$J$88,0)-1,1)),0,INDEX(Originals!$J$7:$J$88,MATCH($A15,Originals!$J$7:$J$88,0)-1,1))</f>
        <v>0</v>
      </c>
      <c r="O15" s="124" cm="1">
        <f t="array" ref="O15">IF(ISNA(INDEX(Originals!$K$7:$K$88,MATCH($A15,Originals!$K$7:$K$88,0)-1,1)),0,INDEX(Originals!$K$7:$K$88,MATCH($A15,Originals!$K$7:$K$88,0)-1,1))</f>
        <v>0</v>
      </c>
      <c r="P15" s="124" cm="1">
        <f t="array" ref="P15">IF(ISNA(INDEX(Originals!$L$7:$L$88,MATCH($A15,Originals!$L$7:$L$88,0)-1,1)),0,INDEX(Originals!$L$7:$L$88,MATCH($A15,Originals!$L$7:$L$88,0)-1,1))</f>
        <v>0</v>
      </c>
      <c r="Q15" s="124" cm="1">
        <f t="array" ref="Q15">IF(ISNA(INDEX(Originals!$M$7:$M$88,MATCH($A15,Originals!$M$7:$M$88,0)-1,1)),0,INDEX(Originals!$M$7:$M$88,MATCH($A15,Originals!$M$7:$M$88,0)-1,1))</f>
        <v>0</v>
      </c>
      <c r="R15" s="124" cm="1">
        <f t="array" ref="R15">IF(ISNA(INDEX(Originals!$N$7:$N$88,MATCH($A15,Originals!$N$7:$N$88,0)-1,1)),0,INDEX(Originals!$N$7:$N$88,MATCH($A15,Originals!$N$7:$N$88,0)-1,1))</f>
        <v>0</v>
      </c>
      <c r="S15" s="124" cm="1">
        <f t="array" ref="S15">IF(ISNA(INDEX(Originals!$P$7:$P$88,MATCH($A15,Originals!$P$7:$P$88,0)-1,1)),0,INDEX(Originals!$P$7:$P$88,MATCH($A15,Originals!$P$7:$P$88,0)-1,1))</f>
        <v>0</v>
      </c>
      <c r="T15" s="124" cm="1">
        <f t="array" ref="T15">IF(ISNA(INDEX(Originals!$Q$7:$Q$88,MATCH($A15,Originals!$Q$7:$Q$88,0)-1,1)),0,INDEX(Originals!$Q$7:$Q$88,MATCH($A15,Originals!$Q$7:$Q$88,0)-1,1))</f>
        <v>0</v>
      </c>
      <c r="U15" s="124" cm="1">
        <f t="array" ref="U15">IF(ISNA(INDEX(Originals!$R$7:$R$88,MATCH($A15,Originals!$R$7:$R$88,0)-1,1)),0,INDEX(Originals!$R$7:$R$88,MATCH($A15,Originals!$R$7:$R$88,0)-1,1))</f>
        <v>0</v>
      </c>
      <c r="V15" s="124" cm="1">
        <f t="array" ref="V15">IF(ISNA(INDEX(Originals!$S$7:$S$88,MATCH($A15,Originals!$S$7:$S$88,0)-1,1)),0,INDEX(Originals!$S$7:$S$88,MATCH($A15,Originals!$S$7:$S$88,0)-1,1))</f>
        <v>0</v>
      </c>
    </row>
    <row r="16" spans="1:23" ht="13" thickBot="1" x14ac:dyDescent="0.3">
      <c r="A16" s="125" t="s">
        <v>59</v>
      </c>
      <c r="B16" s="126">
        <f t="shared" si="0"/>
        <v>0</v>
      </c>
      <c r="C16" s="125" t="s">
        <v>281</v>
      </c>
      <c r="D16" s="125" t="s">
        <v>282</v>
      </c>
      <c r="E16" s="123"/>
      <c r="F16" s="123"/>
      <c r="G16" s="123"/>
      <c r="H16" s="124" cm="1">
        <f t="array" ref="H16">IF(ISNA(INDEX(Originals!$C$7:$C$88,MATCH($A16,Originals!$C$7:$C$88,0)-1,1)),0,INDEX(Originals!$C$7:$C$88,MATCH($A16,Originals!$C$7:$C$88,0)-1,1))</f>
        <v>0</v>
      </c>
      <c r="I16" s="124" cm="1">
        <f t="array" ref="I16">IF(ISNA(INDEX(Originals!$D$7:$D$88,MATCH($A16,Originals!$D$7:$D$88,0)-1,1)),0,INDEX(Originals!$D$7:$D$88,MATCH($A16,Originals!$D$7:$D$88,0)-1,1))</f>
        <v>0</v>
      </c>
      <c r="J16" s="124" cm="1">
        <f t="array" ref="J16">IF(ISNA(INDEX(Originals!$E$7:$E$88,MATCH($A16,Originals!$E$7:$E$88,0)-1,1)),0,INDEX(Originals!$E$7:$E$88,MATCH($A16,Originals!$E$7:$E$88,0)-1,1))</f>
        <v>0</v>
      </c>
      <c r="K16" s="124" cm="1">
        <f t="array" ref="K16">IF(ISNA(INDEX(Originals!$F$7:$F$88,MATCH($A16,Originals!$F$7:$F$88,0)-1,1)),0,INDEX(Originals!$F$7:$F$88,MATCH($A16,Originals!$F$7:$F$88,0)-1,1))</f>
        <v>0</v>
      </c>
      <c r="L16" s="124" cm="1">
        <f t="array" ref="L16">IF(ISNA(INDEX(Originals!$G$7:$G$88,MATCH($A16,Originals!$G$7:$G$88,0)-1,1)),0,INDEX(Originals!$G$7:$G$88,MATCH($A16,Originals!$G$7:$G$88,0)-1,1))</f>
        <v>0</v>
      </c>
      <c r="M16" s="124" cm="1">
        <f t="array" ref="M16">IF(ISNA(INDEX(Originals!$H$7:$H$88,MATCH($A16,Originals!$H$7:$H$88,0)-1,1)),0,INDEX(Originals!$H$7:$H$88,MATCH($A16,Originals!$H$7:$H$88,0)-1,1))</f>
        <v>0</v>
      </c>
      <c r="N16" s="124" cm="1">
        <f t="array" ref="N16">IF(ISNA(INDEX(Originals!$J$7:$J$88,MATCH($A16,Originals!$J$7:$J$88,0)-1,1)),0,INDEX(Originals!$J$7:$J$88,MATCH($A16,Originals!$J$7:$J$88,0)-1,1))</f>
        <v>0</v>
      </c>
      <c r="O16" s="124" cm="1">
        <f t="array" ref="O16">IF(ISNA(INDEX(Originals!$K$7:$K$88,MATCH($A16,Originals!$K$7:$K$88,0)-1,1)),0,INDEX(Originals!$K$7:$K$88,MATCH($A16,Originals!$K$7:$K$88,0)-1,1))</f>
        <v>0</v>
      </c>
      <c r="P16" s="124" cm="1">
        <f t="array" ref="P16">IF(ISNA(INDEX(Originals!$L$7:$L$88,MATCH($A16,Originals!$L$7:$L$88,0)-1,1)),0,INDEX(Originals!$L$7:$L$88,MATCH($A16,Originals!$L$7:$L$88,0)-1,1))</f>
        <v>0</v>
      </c>
      <c r="Q16" s="124" cm="1">
        <f t="array" ref="Q16">IF(ISNA(INDEX(Originals!$M$7:$M$88,MATCH($A16,Originals!$M$7:$M$88,0)-1,1)),0,INDEX(Originals!$M$7:$M$88,MATCH($A16,Originals!$M$7:$M$88,0)-1,1))</f>
        <v>0</v>
      </c>
      <c r="R16" s="124" cm="1">
        <f t="array" ref="R16">IF(ISNA(INDEX(Originals!$N$7:$N$88,MATCH($A16,Originals!$N$7:$N$88,0)-1,1)),0,INDEX(Originals!$N$7:$N$88,MATCH($A16,Originals!$N$7:$N$88,0)-1,1))</f>
        <v>0</v>
      </c>
      <c r="S16" s="124" cm="1">
        <f t="array" ref="S16">IF(ISNA(INDEX(Originals!$P$7:$P$88,MATCH($A16,Originals!$P$7:$P$88,0)-1,1)),0,INDEX(Originals!$P$7:$P$88,MATCH($A16,Originals!$P$7:$P$88,0)-1,1))</f>
        <v>0</v>
      </c>
      <c r="T16" s="124" cm="1">
        <f t="array" ref="T16">IF(ISNA(INDEX(Originals!$Q$7:$Q$88,MATCH($A16,Originals!$Q$7:$Q$88,0)-1,1)),0,INDEX(Originals!$Q$7:$Q$88,MATCH($A16,Originals!$Q$7:$Q$88,0)-1,1))</f>
        <v>0</v>
      </c>
      <c r="U16" s="124" cm="1">
        <f t="array" ref="U16">IF(ISNA(INDEX(Originals!$R$7:$R$88,MATCH($A16,Originals!$R$7:$R$88,0)-1,1)),0,INDEX(Originals!$R$7:$R$88,MATCH($A16,Originals!$R$7:$R$88,0)-1,1))</f>
        <v>0</v>
      </c>
      <c r="V16" s="124" cm="1">
        <f t="array" ref="V16">IF(ISNA(INDEX(Originals!$S$7:$S$88,MATCH($A16,Originals!$S$7:$S$88,0)-1,1)),0,INDEX(Originals!$S$7:$S$88,MATCH($A16,Originals!$S$7:$S$88,0)-1,1))</f>
        <v>0</v>
      </c>
    </row>
    <row r="17" spans="1:22" ht="13" thickBot="1" x14ac:dyDescent="0.3">
      <c r="A17" s="125" t="s">
        <v>76</v>
      </c>
      <c r="B17" s="126">
        <f t="shared" si="0"/>
        <v>0</v>
      </c>
      <c r="C17" s="125" t="s">
        <v>281</v>
      </c>
      <c r="D17" s="125" t="s">
        <v>282</v>
      </c>
      <c r="E17" s="123"/>
      <c r="F17" s="123"/>
      <c r="G17" s="123"/>
      <c r="H17" s="124" cm="1">
        <f t="array" ref="H17">IF(ISNA(INDEX(Originals!$C$7:$C$88,MATCH($A17,Originals!$C$7:$C$88,0)-1,1)),0,INDEX(Originals!$C$7:$C$88,MATCH($A17,Originals!$C$7:$C$88,0)-1,1))</f>
        <v>0</v>
      </c>
      <c r="I17" s="124" cm="1">
        <f t="array" ref="I17">IF(ISNA(INDEX(Originals!$D$7:$D$88,MATCH($A17,Originals!$D$7:$D$88,0)-1,1)),0,INDEX(Originals!$D$7:$D$88,MATCH($A17,Originals!$D$7:$D$88,0)-1,1))</f>
        <v>0</v>
      </c>
      <c r="J17" s="124" cm="1">
        <f t="array" ref="J17">IF(ISNA(INDEX(Originals!$E$7:$E$88,MATCH($A17,Originals!$E$7:$E$88,0)-1,1)),0,INDEX(Originals!$E$7:$E$88,MATCH($A17,Originals!$E$7:$E$88,0)-1,1))</f>
        <v>0</v>
      </c>
      <c r="K17" s="124" cm="1">
        <f t="array" ref="K17">IF(ISNA(INDEX(Originals!$F$7:$F$88,MATCH($A17,Originals!$F$7:$F$88,0)-1,1)),0,INDEX(Originals!$F$7:$F$88,MATCH($A17,Originals!$F$7:$F$88,0)-1,1))</f>
        <v>0</v>
      </c>
      <c r="L17" s="124" cm="1">
        <f t="array" ref="L17">IF(ISNA(INDEX(Originals!$G$7:$G$88,MATCH($A17,Originals!$G$7:$G$88,0)-1,1)),0,INDEX(Originals!$G$7:$G$88,MATCH($A17,Originals!$G$7:$G$88,0)-1,1))</f>
        <v>0</v>
      </c>
      <c r="M17" s="124" cm="1">
        <f t="array" ref="M17">IF(ISNA(INDEX(Originals!$H$7:$H$88,MATCH($A17,Originals!$H$7:$H$88,0)-1,1)),0,INDEX(Originals!$H$7:$H$88,MATCH($A17,Originals!$H$7:$H$88,0)-1,1))</f>
        <v>0</v>
      </c>
      <c r="N17" s="124" cm="1">
        <f t="array" ref="N17">IF(ISNA(INDEX(Originals!$J$7:$J$88,MATCH($A17,Originals!$J$7:$J$88,0)-1,1)),0,INDEX(Originals!$J$7:$J$88,MATCH($A17,Originals!$J$7:$J$88,0)-1,1))</f>
        <v>0</v>
      </c>
      <c r="O17" s="124" cm="1">
        <f t="array" ref="O17">IF(ISNA(INDEX(Originals!$K$7:$K$88,MATCH($A17,Originals!$K$7:$K$88,0)-1,1)),0,INDEX(Originals!$K$7:$K$88,MATCH($A17,Originals!$K$7:$K$88,0)-1,1))</f>
        <v>0</v>
      </c>
      <c r="P17" s="124" cm="1">
        <f t="array" ref="P17">IF(ISNA(INDEX(Originals!$L$7:$L$88,MATCH($A17,Originals!$L$7:$L$88,0)-1,1)),0,INDEX(Originals!$L$7:$L$88,MATCH($A17,Originals!$L$7:$L$88,0)-1,1))</f>
        <v>0</v>
      </c>
      <c r="Q17" s="124" cm="1">
        <f t="array" ref="Q17">IF(ISNA(INDEX(Originals!$M$7:$M$88,MATCH($A17,Originals!$M$7:$M$88,0)-1,1)),0,INDEX(Originals!$M$7:$M$88,MATCH($A17,Originals!$M$7:$M$88,0)-1,1))</f>
        <v>0</v>
      </c>
      <c r="R17" s="124" cm="1">
        <f t="array" ref="R17">IF(ISNA(INDEX(Originals!$N$7:$N$88,MATCH($A17,Originals!$N$7:$N$88,0)-1,1)),0,INDEX(Originals!$N$7:$N$88,MATCH($A17,Originals!$N$7:$N$88,0)-1,1))</f>
        <v>0</v>
      </c>
      <c r="S17" s="124" cm="1">
        <f t="array" ref="S17">IF(ISNA(INDEX(Originals!$P$7:$P$88,MATCH($A17,Originals!$P$7:$P$88,0)-1,1)),0,INDEX(Originals!$P$7:$P$88,MATCH($A17,Originals!$P$7:$P$88,0)-1,1))</f>
        <v>0</v>
      </c>
      <c r="T17" s="124" cm="1">
        <f t="array" ref="T17">IF(ISNA(INDEX(Originals!$Q$7:$Q$88,MATCH($A17,Originals!$Q$7:$Q$88,0)-1,1)),0,INDEX(Originals!$Q$7:$Q$88,MATCH($A17,Originals!$Q$7:$Q$88,0)-1,1))</f>
        <v>0</v>
      </c>
      <c r="U17" s="124" cm="1">
        <f t="array" ref="U17">IF(ISNA(INDEX(Originals!$R$7:$R$88,MATCH($A17,Originals!$R$7:$R$88,0)-1,1)),0,INDEX(Originals!$R$7:$R$88,MATCH($A17,Originals!$R$7:$R$88,0)-1,1))</f>
        <v>0</v>
      </c>
      <c r="V17" s="124" cm="1">
        <f t="array" ref="V17">IF(ISNA(INDEX(Originals!$S$7:$S$88,MATCH($A17,Originals!$S$7:$S$88,0)-1,1)),0,INDEX(Originals!$S$7:$S$88,MATCH($A17,Originals!$S$7:$S$88,0)-1,1))</f>
        <v>0</v>
      </c>
    </row>
    <row r="18" spans="1:22" ht="13" thickBot="1" x14ac:dyDescent="0.3">
      <c r="A18" s="125" t="s">
        <v>77</v>
      </c>
      <c r="B18" s="126">
        <f t="shared" si="0"/>
        <v>0</v>
      </c>
      <c r="C18" s="125" t="s">
        <v>281</v>
      </c>
      <c r="D18" s="125" t="s">
        <v>282</v>
      </c>
      <c r="E18" s="123"/>
      <c r="F18" s="123"/>
      <c r="G18" s="123"/>
      <c r="H18" s="124" cm="1">
        <f t="array" ref="H18">IF(ISNA(INDEX(Originals!$C$7:$C$88,MATCH($A18,Originals!$C$7:$C$88,0)-1,1)),0,INDEX(Originals!$C$7:$C$88,MATCH($A18,Originals!$C$7:$C$88,0)-1,1))</f>
        <v>0</v>
      </c>
      <c r="I18" s="124" cm="1">
        <f t="array" ref="I18">IF(ISNA(INDEX(Originals!$D$7:$D$88,MATCH($A18,Originals!$D$7:$D$88,0)-1,1)),0,INDEX(Originals!$D$7:$D$88,MATCH($A18,Originals!$D$7:$D$88,0)-1,1))</f>
        <v>0</v>
      </c>
      <c r="J18" s="124" cm="1">
        <f t="array" ref="J18">IF(ISNA(INDEX(Originals!$E$7:$E$88,MATCH($A18,Originals!$E$7:$E$88,0)-1,1)),0,INDEX(Originals!$E$7:$E$88,MATCH($A18,Originals!$E$7:$E$88,0)-1,1))</f>
        <v>0</v>
      </c>
      <c r="K18" s="124" cm="1">
        <f t="array" ref="K18">IF(ISNA(INDEX(Originals!$F$7:$F$88,MATCH($A18,Originals!$F$7:$F$88,0)-1,1)),0,INDEX(Originals!$F$7:$F$88,MATCH($A18,Originals!$F$7:$F$88,0)-1,1))</f>
        <v>0</v>
      </c>
      <c r="L18" s="124" cm="1">
        <f t="array" ref="L18">IF(ISNA(INDEX(Originals!$G$7:$G$88,MATCH($A18,Originals!$G$7:$G$88,0)-1,1)),0,INDEX(Originals!$G$7:$G$88,MATCH($A18,Originals!$G$7:$G$88,0)-1,1))</f>
        <v>0</v>
      </c>
      <c r="M18" s="124" cm="1">
        <f t="array" ref="M18">IF(ISNA(INDEX(Originals!$H$7:$H$88,MATCH($A18,Originals!$H$7:$H$88,0)-1,1)),0,INDEX(Originals!$H$7:$H$88,MATCH($A18,Originals!$H$7:$H$88,0)-1,1))</f>
        <v>0</v>
      </c>
      <c r="N18" s="124" cm="1">
        <f t="array" ref="N18">IF(ISNA(INDEX(Originals!$J$7:$J$88,MATCH($A18,Originals!$J$7:$J$88,0)-1,1)),0,INDEX(Originals!$J$7:$J$88,MATCH($A18,Originals!$J$7:$J$88,0)-1,1))</f>
        <v>0</v>
      </c>
      <c r="O18" s="124" cm="1">
        <f t="array" ref="O18">IF(ISNA(INDEX(Originals!$K$7:$K$88,MATCH($A18,Originals!$K$7:$K$88,0)-1,1)),0,INDEX(Originals!$K$7:$K$88,MATCH($A18,Originals!$K$7:$K$88,0)-1,1))</f>
        <v>0</v>
      </c>
      <c r="P18" s="124" cm="1">
        <f t="array" ref="P18">IF(ISNA(INDEX(Originals!$L$7:$L$88,MATCH($A18,Originals!$L$7:$L$88,0)-1,1)),0,INDEX(Originals!$L$7:$L$88,MATCH($A18,Originals!$L$7:$L$88,0)-1,1))</f>
        <v>0</v>
      </c>
      <c r="Q18" s="124" cm="1">
        <f t="array" ref="Q18">IF(ISNA(INDEX(Originals!$M$7:$M$88,MATCH($A18,Originals!$M$7:$M$88,0)-1,1)),0,INDEX(Originals!$M$7:$M$88,MATCH($A18,Originals!$M$7:$M$88,0)-1,1))</f>
        <v>0</v>
      </c>
      <c r="R18" s="124" cm="1">
        <f t="array" ref="R18">IF(ISNA(INDEX(Originals!$N$7:$N$88,MATCH($A18,Originals!$N$7:$N$88,0)-1,1)),0,INDEX(Originals!$N$7:$N$88,MATCH($A18,Originals!$N$7:$N$88,0)-1,1))</f>
        <v>0</v>
      </c>
      <c r="S18" s="124" cm="1">
        <f t="array" ref="S18">IF(ISNA(INDEX(Originals!$P$7:$P$88,MATCH($A18,Originals!$P$7:$P$88,0)-1,1)),0,INDEX(Originals!$P$7:$P$88,MATCH($A18,Originals!$P$7:$P$88,0)-1,1))</f>
        <v>0</v>
      </c>
      <c r="T18" s="124" cm="1">
        <f t="array" ref="T18">IF(ISNA(INDEX(Originals!$Q$7:$Q$88,MATCH($A18,Originals!$Q$7:$Q$88,0)-1,1)),0,INDEX(Originals!$Q$7:$Q$88,MATCH($A18,Originals!$Q$7:$Q$88,0)-1,1))</f>
        <v>0</v>
      </c>
      <c r="U18" s="124" cm="1">
        <f t="array" ref="U18">IF(ISNA(INDEX(Originals!$R$7:$R$88,MATCH($A18,Originals!$R$7:$R$88,0)-1,1)),0,INDEX(Originals!$R$7:$R$88,MATCH($A18,Originals!$R$7:$R$88,0)-1,1))</f>
        <v>0</v>
      </c>
      <c r="V18" s="124" cm="1">
        <f t="array" ref="V18">IF(ISNA(INDEX(Originals!$S$7:$S$88,MATCH($A18,Originals!$S$7:$S$88,0)-1,1)),0,INDEX(Originals!$S$7:$S$88,MATCH($A18,Originals!$S$7:$S$88,0)-1,1))</f>
        <v>0</v>
      </c>
    </row>
    <row r="19" spans="1:22" ht="13" thickBot="1" x14ac:dyDescent="0.3">
      <c r="A19" s="125" t="s">
        <v>78</v>
      </c>
      <c r="B19" s="126">
        <f t="shared" si="0"/>
        <v>0</v>
      </c>
      <c r="C19" s="125" t="s">
        <v>281</v>
      </c>
      <c r="D19" s="125" t="s">
        <v>282</v>
      </c>
      <c r="E19" s="123"/>
      <c r="F19" s="123"/>
      <c r="G19" s="123"/>
      <c r="H19" s="124" cm="1">
        <f t="array" ref="H19">IF(ISNA(INDEX(Originals!$C$7:$C$88,MATCH($A19,Originals!$C$7:$C$88,0)-1,1)),0,INDEX(Originals!$C$7:$C$88,MATCH($A19,Originals!$C$7:$C$88,0)-1,1))</f>
        <v>0</v>
      </c>
      <c r="I19" s="124" cm="1">
        <f t="array" ref="I19">IF(ISNA(INDEX(Originals!$D$7:$D$88,MATCH($A19,Originals!$D$7:$D$88,0)-1,1)),0,INDEX(Originals!$D$7:$D$88,MATCH($A19,Originals!$D$7:$D$88,0)-1,1))</f>
        <v>0</v>
      </c>
      <c r="J19" s="124" cm="1">
        <f t="array" ref="J19">IF(ISNA(INDEX(Originals!$E$7:$E$88,MATCH($A19,Originals!$E$7:$E$88,0)-1,1)),0,INDEX(Originals!$E$7:$E$88,MATCH($A19,Originals!$E$7:$E$88,0)-1,1))</f>
        <v>0</v>
      </c>
      <c r="K19" s="124" cm="1">
        <f t="array" ref="K19">IF(ISNA(INDEX(Originals!$F$7:$F$88,MATCH($A19,Originals!$F$7:$F$88,0)-1,1)),0,INDEX(Originals!$F$7:$F$88,MATCH($A19,Originals!$F$7:$F$88,0)-1,1))</f>
        <v>0</v>
      </c>
      <c r="L19" s="124" cm="1">
        <f t="array" ref="L19">IF(ISNA(INDEX(Originals!$G$7:$G$88,MATCH($A19,Originals!$G$7:$G$88,0)-1,1)),0,INDEX(Originals!$G$7:$G$88,MATCH($A19,Originals!$G$7:$G$88,0)-1,1))</f>
        <v>0</v>
      </c>
      <c r="M19" s="124" cm="1">
        <f t="array" ref="M19">IF(ISNA(INDEX(Originals!$H$7:$H$88,MATCH($A19,Originals!$H$7:$H$88,0)-1,1)),0,INDEX(Originals!$H$7:$H$88,MATCH($A19,Originals!$H$7:$H$88,0)-1,1))</f>
        <v>0</v>
      </c>
      <c r="N19" s="124" cm="1">
        <f t="array" ref="N19">IF(ISNA(INDEX(Originals!$J$7:$J$88,MATCH($A19,Originals!$J$7:$J$88,0)-1,1)),0,INDEX(Originals!$J$7:$J$88,MATCH($A19,Originals!$J$7:$J$88,0)-1,1))</f>
        <v>0</v>
      </c>
      <c r="O19" s="124" cm="1">
        <f t="array" ref="O19">IF(ISNA(INDEX(Originals!$K$7:$K$88,MATCH($A19,Originals!$K$7:$K$88,0)-1,1)),0,INDEX(Originals!$K$7:$K$88,MATCH($A19,Originals!$K$7:$K$88,0)-1,1))</f>
        <v>0</v>
      </c>
      <c r="P19" s="124" cm="1">
        <f t="array" ref="P19">IF(ISNA(INDEX(Originals!$L$7:$L$88,MATCH($A19,Originals!$L$7:$L$88,0)-1,1)),0,INDEX(Originals!$L$7:$L$88,MATCH($A19,Originals!$L$7:$L$88,0)-1,1))</f>
        <v>0</v>
      </c>
      <c r="Q19" s="124" cm="1">
        <f t="array" ref="Q19">IF(ISNA(INDEX(Originals!$M$7:$M$88,MATCH($A19,Originals!$M$7:$M$88,0)-1,1)),0,INDEX(Originals!$M$7:$M$88,MATCH($A19,Originals!$M$7:$M$88,0)-1,1))</f>
        <v>0</v>
      </c>
      <c r="R19" s="124" cm="1">
        <f t="array" ref="R19">IF(ISNA(INDEX(Originals!$N$7:$N$88,MATCH($A19,Originals!$N$7:$N$88,0)-1,1)),0,INDEX(Originals!$N$7:$N$88,MATCH($A19,Originals!$N$7:$N$88,0)-1,1))</f>
        <v>0</v>
      </c>
      <c r="S19" s="124" cm="1">
        <f t="array" ref="S19">IF(ISNA(INDEX(Originals!$P$7:$P$88,MATCH($A19,Originals!$P$7:$P$88,0)-1,1)),0,INDEX(Originals!$P$7:$P$88,MATCH($A19,Originals!$P$7:$P$88,0)-1,1))</f>
        <v>0</v>
      </c>
      <c r="T19" s="124" cm="1">
        <f t="array" ref="T19">IF(ISNA(INDEX(Originals!$Q$7:$Q$88,MATCH($A19,Originals!$Q$7:$Q$88,0)-1,1)),0,INDEX(Originals!$Q$7:$Q$88,MATCH($A19,Originals!$Q$7:$Q$88,0)-1,1))</f>
        <v>0</v>
      </c>
      <c r="U19" s="124" cm="1">
        <f t="array" ref="U19">IF(ISNA(INDEX(Originals!$R$7:$R$88,MATCH($A19,Originals!$R$7:$R$88,0)-1,1)),0,INDEX(Originals!$R$7:$R$88,MATCH($A19,Originals!$R$7:$R$88,0)-1,1))</f>
        <v>0</v>
      </c>
      <c r="V19" s="124" cm="1">
        <f t="array" ref="V19">IF(ISNA(INDEX(Originals!$S$7:$S$88,MATCH($A19,Originals!$S$7:$S$88,0)-1,1)),0,INDEX(Originals!$S$7:$S$88,MATCH($A19,Originals!$S$7:$S$88,0)-1,1))</f>
        <v>0</v>
      </c>
    </row>
    <row r="20" spans="1:22" ht="13" thickBot="1" x14ac:dyDescent="0.3">
      <c r="A20" s="125" t="s">
        <v>79</v>
      </c>
      <c r="B20" s="126">
        <f t="shared" si="0"/>
        <v>0</v>
      </c>
      <c r="C20" s="125" t="s">
        <v>281</v>
      </c>
      <c r="D20" s="125" t="s">
        <v>282</v>
      </c>
      <c r="E20" s="123"/>
      <c r="F20" s="123"/>
      <c r="G20" s="123"/>
      <c r="H20" s="124" cm="1">
        <f t="array" ref="H20">IF(ISNA(INDEX(Originals!$C$7:$C$88,MATCH($A20,Originals!$C$7:$C$88,0)-1,1)),0,INDEX(Originals!$C$7:$C$88,MATCH($A20,Originals!$C$7:$C$88,0)-1,1))</f>
        <v>0</v>
      </c>
      <c r="I20" s="124" cm="1">
        <f t="array" ref="I20">IF(ISNA(INDEX(Originals!$D$7:$D$88,MATCH($A20,Originals!$D$7:$D$88,0)-1,1)),0,INDEX(Originals!$D$7:$D$88,MATCH($A20,Originals!$D$7:$D$88,0)-1,1))</f>
        <v>0</v>
      </c>
      <c r="J20" s="124" cm="1">
        <f t="array" ref="J20">IF(ISNA(INDEX(Originals!$E$7:$E$88,MATCH($A20,Originals!$E$7:$E$88,0)-1,1)),0,INDEX(Originals!$E$7:$E$88,MATCH($A20,Originals!$E$7:$E$88,0)-1,1))</f>
        <v>0</v>
      </c>
      <c r="K20" s="124" cm="1">
        <f t="array" ref="K20">IF(ISNA(INDEX(Originals!$F$7:$F$88,MATCH($A20,Originals!$F$7:$F$88,0)-1,1)),0,INDEX(Originals!$F$7:$F$88,MATCH($A20,Originals!$F$7:$F$88,0)-1,1))</f>
        <v>0</v>
      </c>
      <c r="L20" s="124" cm="1">
        <f t="array" ref="L20">IF(ISNA(INDEX(Originals!$G$7:$G$88,MATCH($A20,Originals!$G$7:$G$88,0)-1,1)),0,INDEX(Originals!$G$7:$G$88,MATCH($A20,Originals!$G$7:$G$88,0)-1,1))</f>
        <v>0</v>
      </c>
      <c r="M20" s="124" cm="1">
        <f t="array" ref="M20">IF(ISNA(INDEX(Originals!$H$7:$H$88,MATCH($A20,Originals!$H$7:$H$88,0)-1,1)),0,INDEX(Originals!$H$7:$H$88,MATCH($A20,Originals!$H$7:$H$88,0)-1,1))</f>
        <v>0</v>
      </c>
      <c r="N20" s="124" cm="1">
        <f t="array" ref="N20">IF(ISNA(INDEX(Originals!$J$7:$J$88,MATCH($A20,Originals!$J$7:$J$88,0)-1,1)),0,INDEX(Originals!$J$7:$J$88,MATCH($A20,Originals!$J$7:$J$88,0)-1,1))</f>
        <v>0</v>
      </c>
      <c r="O20" s="124" cm="1">
        <f t="array" ref="O20">IF(ISNA(INDEX(Originals!$K$7:$K$88,MATCH($A20,Originals!$K$7:$K$88,0)-1,1)),0,INDEX(Originals!$K$7:$K$88,MATCH($A20,Originals!$K$7:$K$88,0)-1,1))</f>
        <v>0</v>
      </c>
      <c r="P20" s="124" cm="1">
        <f t="array" ref="P20">IF(ISNA(INDEX(Originals!$L$7:$L$88,MATCH($A20,Originals!$L$7:$L$88,0)-1,1)),0,INDEX(Originals!$L$7:$L$88,MATCH($A20,Originals!$L$7:$L$88,0)-1,1))</f>
        <v>0</v>
      </c>
      <c r="Q20" s="124" cm="1">
        <f t="array" ref="Q20">IF(ISNA(INDEX(Originals!$M$7:$M$88,MATCH($A20,Originals!$M$7:$M$88,0)-1,1)),0,INDEX(Originals!$M$7:$M$88,MATCH($A20,Originals!$M$7:$M$88,0)-1,1))</f>
        <v>0</v>
      </c>
      <c r="R20" s="124" cm="1">
        <f t="array" ref="R20">IF(ISNA(INDEX(Originals!$N$7:$N$88,MATCH($A20,Originals!$N$7:$N$88,0)-1,1)),0,INDEX(Originals!$N$7:$N$88,MATCH($A20,Originals!$N$7:$N$88,0)-1,1))</f>
        <v>0</v>
      </c>
      <c r="S20" s="124" cm="1">
        <f t="array" ref="S20">IF(ISNA(INDEX(Originals!$P$7:$P$88,MATCH($A20,Originals!$P$7:$P$88,0)-1,1)),0,INDEX(Originals!$P$7:$P$88,MATCH($A20,Originals!$P$7:$P$88,0)-1,1))</f>
        <v>0</v>
      </c>
      <c r="T20" s="124" cm="1">
        <f t="array" ref="T20">IF(ISNA(INDEX(Originals!$Q$7:$Q$88,MATCH($A20,Originals!$Q$7:$Q$88,0)-1,1)),0,INDEX(Originals!$Q$7:$Q$88,MATCH($A20,Originals!$Q$7:$Q$88,0)-1,1))</f>
        <v>0</v>
      </c>
      <c r="U20" s="124" cm="1">
        <f t="array" ref="U20">IF(ISNA(INDEX(Originals!$R$7:$R$88,MATCH($A20,Originals!$R$7:$R$88,0)-1,1)),0,INDEX(Originals!$R$7:$R$88,MATCH($A20,Originals!$R$7:$R$88,0)-1,1))</f>
        <v>0</v>
      </c>
      <c r="V20" s="124" cm="1">
        <f t="array" ref="V20">IF(ISNA(INDEX(Originals!$S$7:$S$88,MATCH($A20,Originals!$S$7:$S$88,0)-1,1)),0,INDEX(Originals!$S$7:$S$88,MATCH($A20,Originals!$S$7:$S$88,0)-1,1))</f>
        <v>0</v>
      </c>
    </row>
    <row r="21" spans="1:22" ht="13" thickBot="1" x14ac:dyDescent="0.3">
      <c r="A21" s="125" t="s">
        <v>80</v>
      </c>
      <c r="B21" s="126">
        <f t="shared" si="0"/>
        <v>0</v>
      </c>
      <c r="C21" s="125" t="s">
        <v>281</v>
      </c>
      <c r="D21" s="125" t="s">
        <v>282</v>
      </c>
      <c r="E21" s="123"/>
      <c r="F21" s="123"/>
      <c r="G21" s="123"/>
      <c r="H21" s="124" cm="1">
        <f t="array" ref="H21">IF(ISNA(INDEX(Originals!$C$7:$C$88,MATCH($A21,Originals!$C$7:$C$88,0)-1,1)),0,INDEX(Originals!$C$7:$C$88,MATCH($A21,Originals!$C$7:$C$88,0)-1,1))</f>
        <v>0</v>
      </c>
      <c r="I21" s="124" cm="1">
        <f t="array" ref="I21">IF(ISNA(INDEX(Originals!$D$7:$D$88,MATCH($A21,Originals!$D$7:$D$88,0)-1,1)),0,INDEX(Originals!$D$7:$D$88,MATCH($A21,Originals!$D$7:$D$88,0)-1,1))</f>
        <v>0</v>
      </c>
      <c r="J21" s="124" cm="1">
        <f t="array" ref="J21">IF(ISNA(INDEX(Originals!$E$7:$E$88,MATCH($A21,Originals!$E$7:$E$88,0)-1,1)),0,INDEX(Originals!$E$7:$E$88,MATCH($A21,Originals!$E$7:$E$88,0)-1,1))</f>
        <v>0</v>
      </c>
      <c r="K21" s="124" cm="1">
        <f t="array" ref="K21">IF(ISNA(INDEX(Originals!$F$7:$F$88,MATCH($A21,Originals!$F$7:$F$88,0)-1,1)),0,INDEX(Originals!$F$7:$F$88,MATCH($A21,Originals!$F$7:$F$88,0)-1,1))</f>
        <v>0</v>
      </c>
      <c r="L21" s="124" cm="1">
        <f t="array" ref="L21">IF(ISNA(INDEX(Originals!$G$7:$G$88,MATCH($A21,Originals!$G$7:$G$88,0)-1,1)),0,INDEX(Originals!$G$7:$G$88,MATCH($A21,Originals!$G$7:$G$88,0)-1,1))</f>
        <v>0</v>
      </c>
      <c r="M21" s="124" cm="1">
        <f t="array" ref="M21">IF(ISNA(INDEX(Originals!$H$7:$H$88,MATCH($A21,Originals!$H$7:$H$88,0)-1,1)),0,INDEX(Originals!$H$7:$H$88,MATCH($A21,Originals!$H$7:$H$88,0)-1,1))</f>
        <v>0</v>
      </c>
      <c r="N21" s="124" cm="1">
        <f t="array" ref="N21">IF(ISNA(INDEX(Originals!$J$7:$J$88,MATCH($A21,Originals!$J$7:$J$88,0)-1,1)),0,INDEX(Originals!$J$7:$J$88,MATCH($A21,Originals!$J$7:$J$88,0)-1,1))</f>
        <v>0</v>
      </c>
      <c r="O21" s="124" cm="1">
        <f t="array" ref="O21">IF(ISNA(INDEX(Originals!$K$7:$K$88,MATCH($A21,Originals!$K$7:$K$88,0)-1,1)),0,INDEX(Originals!$K$7:$K$88,MATCH($A21,Originals!$K$7:$K$88,0)-1,1))</f>
        <v>0</v>
      </c>
      <c r="P21" s="124" cm="1">
        <f t="array" ref="P21">IF(ISNA(INDEX(Originals!$L$7:$L$88,MATCH($A21,Originals!$L$7:$L$88,0)-1,1)),0,INDEX(Originals!$L$7:$L$88,MATCH($A21,Originals!$L$7:$L$88,0)-1,1))</f>
        <v>0</v>
      </c>
      <c r="Q21" s="124" cm="1">
        <f t="array" ref="Q21">IF(ISNA(INDEX(Originals!$M$7:$M$88,MATCH($A21,Originals!$M$7:$M$88,0)-1,1)),0,INDEX(Originals!$M$7:$M$88,MATCH($A21,Originals!$M$7:$M$88,0)-1,1))</f>
        <v>0</v>
      </c>
      <c r="R21" s="124" cm="1">
        <f t="array" ref="R21">IF(ISNA(INDEX(Originals!$N$7:$N$88,MATCH($A21,Originals!$N$7:$N$88,0)-1,1)),0,INDEX(Originals!$N$7:$N$88,MATCH($A21,Originals!$N$7:$N$88,0)-1,1))</f>
        <v>0</v>
      </c>
      <c r="S21" s="124" cm="1">
        <f t="array" ref="S21">IF(ISNA(INDEX(Originals!$P$7:$P$88,MATCH($A21,Originals!$P$7:$P$88,0)-1,1)),0,INDEX(Originals!$P$7:$P$88,MATCH($A21,Originals!$P$7:$P$88,0)-1,1))</f>
        <v>0</v>
      </c>
      <c r="T21" s="124" cm="1">
        <f t="array" ref="T21">IF(ISNA(INDEX(Originals!$Q$7:$Q$88,MATCH($A21,Originals!$Q$7:$Q$88,0)-1,1)),0,INDEX(Originals!$Q$7:$Q$88,MATCH($A21,Originals!$Q$7:$Q$88,0)-1,1))</f>
        <v>0</v>
      </c>
      <c r="U21" s="124" cm="1">
        <f t="array" ref="U21">IF(ISNA(INDEX(Originals!$R$7:$R$88,MATCH($A21,Originals!$R$7:$R$88,0)-1,1)),0,INDEX(Originals!$R$7:$R$88,MATCH($A21,Originals!$R$7:$R$88,0)-1,1))</f>
        <v>0</v>
      </c>
      <c r="V21" s="124" cm="1">
        <f t="array" ref="V21">IF(ISNA(INDEX(Originals!$S$7:$S$88,MATCH($A21,Originals!$S$7:$S$88,0)-1,1)),0,INDEX(Originals!$S$7:$S$88,MATCH($A21,Originals!$S$7:$S$88,0)-1,1))</f>
        <v>0</v>
      </c>
    </row>
    <row r="22" spans="1:22" ht="13" thickBot="1" x14ac:dyDescent="0.3">
      <c r="A22" s="125" t="s">
        <v>101</v>
      </c>
      <c r="B22" s="126">
        <f t="shared" si="0"/>
        <v>0</v>
      </c>
      <c r="C22" s="125" t="s">
        <v>281</v>
      </c>
      <c r="D22" s="125" t="s">
        <v>282</v>
      </c>
      <c r="E22" s="123"/>
      <c r="F22" s="123"/>
      <c r="G22" s="123"/>
      <c r="H22" s="124" cm="1">
        <f t="array" ref="H22">IF(ISNA(INDEX(Originals!$C$7:$C$88,MATCH($A22,Originals!$C$7:$C$88,0)-1,1)),0,INDEX(Originals!$C$7:$C$88,MATCH($A22,Originals!$C$7:$C$88,0)-1,1))</f>
        <v>0</v>
      </c>
      <c r="I22" s="124" cm="1">
        <f t="array" ref="I22">IF(ISNA(INDEX(Originals!$D$7:$D$88,MATCH($A22,Originals!$D$7:$D$88,0)-1,1)),0,INDEX(Originals!$D$7:$D$88,MATCH($A22,Originals!$D$7:$D$88,0)-1,1))</f>
        <v>0</v>
      </c>
      <c r="J22" s="124" cm="1">
        <f t="array" ref="J22">IF(ISNA(INDEX(Originals!$E$7:$E$88,MATCH($A22,Originals!$E$7:$E$88,0)-1,1)),0,INDEX(Originals!$E$7:$E$88,MATCH($A22,Originals!$E$7:$E$88,0)-1,1))</f>
        <v>0</v>
      </c>
      <c r="K22" s="124" cm="1">
        <f t="array" ref="K22">IF(ISNA(INDEX(Originals!$F$7:$F$88,MATCH($A22,Originals!$F$7:$F$88,0)-1,1)),0,INDEX(Originals!$F$7:$F$88,MATCH($A22,Originals!$F$7:$F$88,0)-1,1))</f>
        <v>0</v>
      </c>
      <c r="L22" s="124" cm="1">
        <f t="array" ref="L22">IF(ISNA(INDEX(Originals!$G$7:$G$88,MATCH($A22,Originals!$G$7:$G$88,0)-1,1)),0,INDEX(Originals!$G$7:$G$88,MATCH($A22,Originals!$G$7:$G$88,0)-1,1))</f>
        <v>0</v>
      </c>
      <c r="M22" s="124" cm="1">
        <f t="array" ref="M22">IF(ISNA(INDEX(Originals!$H$7:$H$88,MATCH($A22,Originals!$H$7:$H$88,0)-1,1)),0,INDEX(Originals!$H$7:$H$88,MATCH($A22,Originals!$H$7:$H$88,0)-1,1))</f>
        <v>0</v>
      </c>
      <c r="N22" s="124" cm="1">
        <f t="array" ref="N22">IF(ISNA(INDEX(Originals!$J$7:$J$88,MATCH($A22,Originals!$J$7:$J$88,0)-1,1)),0,INDEX(Originals!$J$7:$J$88,MATCH($A22,Originals!$J$7:$J$88,0)-1,1))</f>
        <v>0</v>
      </c>
      <c r="O22" s="124" cm="1">
        <f t="array" ref="O22">IF(ISNA(INDEX(Originals!$K$7:$K$88,MATCH($A22,Originals!$K$7:$K$88,0)-1,1)),0,INDEX(Originals!$K$7:$K$88,MATCH($A22,Originals!$K$7:$K$88,0)-1,1))</f>
        <v>0</v>
      </c>
      <c r="P22" s="124" cm="1">
        <f t="array" ref="P22">IF(ISNA(INDEX(Originals!$L$7:$L$88,MATCH($A22,Originals!$L$7:$L$88,0)-1,1)),0,INDEX(Originals!$L$7:$L$88,MATCH($A22,Originals!$L$7:$L$88,0)-1,1))</f>
        <v>0</v>
      </c>
      <c r="Q22" s="124" cm="1">
        <f t="array" ref="Q22">IF(ISNA(INDEX(Originals!$M$7:$M$88,MATCH($A22,Originals!$M$7:$M$88,0)-1,1)),0,INDEX(Originals!$M$7:$M$88,MATCH($A22,Originals!$M$7:$M$88,0)-1,1))</f>
        <v>0</v>
      </c>
      <c r="R22" s="124" cm="1">
        <f t="array" ref="R22">IF(ISNA(INDEX(Originals!$N$7:$N$88,MATCH($A22,Originals!$N$7:$N$88,0)-1,1)),0,INDEX(Originals!$N$7:$N$88,MATCH($A22,Originals!$N$7:$N$88,0)-1,1))</f>
        <v>0</v>
      </c>
      <c r="S22" s="124" cm="1">
        <f t="array" ref="S22">IF(ISNA(INDEX(Originals!$P$7:$P$88,MATCH($A22,Originals!$P$7:$P$88,0)-1,1)),0,INDEX(Originals!$P$7:$P$88,MATCH($A22,Originals!$P$7:$P$88,0)-1,1))</f>
        <v>0</v>
      </c>
      <c r="T22" s="124" cm="1">
        <f t="array" ref="T22">IF(ISNA(INDEX(Originals!$Q$7:$Q$88,MATCH($A22,Originals!$Q$7:$Q$88,0)-1,1)),0,INDEX(Originals!$Q$7:$Q$88,MATCH($A22,Originals!$Q$7:$Q$88,0)-1,1))</f>
        <v>0</v>
      </c>
      <c r="U22" s="124" cm="1">
        <f t="array" ref="U22">IF(ISNA(INDEX(Originals!$R$7:$R$88,MATCH($A22,Originals!$R$7:$R$88,0)-1,1)),0,INDEX(Originals!$R$7:$R$88,MATCH($A22,Originals!$R$7:$R$88,0)-1,1))</f>
        <v>0</v>
      </c>
      <c r="V22" s="124" cm="1">
        <f t="array" ref="V22">IF(ISNA(INDEX(Originals!$S$7:$S$88,MATCH($A22,Originals!$S$7:$S$88,0)-1,1)),0,INDEX(Originals!$S$7:$S$88,MATCH($A22,Originals!$S$7:$S$88,0)-1,1))</f>
        <v>0</v>
      </c>
    </row>
    <row r="23" spans="1:22" ht="13" thickBot="1" x14ac:dyDescent="0.3">
      <c r="A23" s="125" t="s">
        <v>102</v>
      </c>
      <c r="B23" s="126">
        <f t="shared" si="0"/>
        <v>0</v>
      </c>
      <c r="C23" s="125" t="s">
        <v>281</v>
      </c>
      <c r="D23" s="125" t="s">
        <v>282</v>
      </c>
      <c r="E23" s="123"/>
      <c r="F23" s="123"/>
      <c r="G23" s="123"/>
      <c r="H23" s="124" cm="1">
        <f t="array" ref="H23">IF(ISNA(INDEX(Originals!$C$7:$C$88,MATCH($A23,Originals!$C$7:$C$88,0)-1,1)),0,INDEX(Originals!$C$7:$C$88,MATCH($A23,Originals!$C$7:$C$88,0)-1,1))</f>
        <v>0</v>
      </c>
      <c r="I23" s="124" cm="1">
        <f t="array" ref="I23">IF(ISNA(INDEX(Originals!$D$7:$D$88,MATCH($A23,Originals!$D$7:$D$88,0)-1,1)),0,INDEX(Originals!$D$7:$D$88,MATCH($A23,Originals!$D$7:$D$88,0)-1,1))</f>
        <v>0</v>
      </c>
      <c r="J23" s="124" cm="1">
        <f t="array" ref="J23">IF(ISNA(INDEX(Originals!$E$7:$E$88,MATCH($A23,Originals!$E$7:$E$88,0)-1,1)),0,INDEX(Originals!$E$7:$E$88,MATCH($A23,Originals!$E$7:$E$88,0)-1,1))</f>
        <v>0</v>
      </c>
      <c r="K23" s="124" cm="1">
        <f t="array" ref="K23">IF(ISNA(INDEX(Originals!$F$7:$F$88,MATCH($A23,Originals!$F$7:$F$88,0)-1,1)),0,INDEX(Originals!$F$7:$F$88,MATCH($A23,Originals!$F$7:$F$88,0)-1,1))</f>
        <v>0</v>
      </c>
      <c r="L23" s="124" cm="1">
        <f t="array" ref="L23">IF(ISNA(INDEX(Originals!$G$7:$G$88,MATCH($A23,Originals!$G$7:$G$88,0)-1,1)),0,INDEX(Originals!$G$7:$G$88,MATCH($A23,Originals!$G$7:$G$88,0)-1,1))</f>
        <v>0</v>
      </c>
      <c r="M23" s="124" cm="1">
        <f t="array" ref="M23">IF(ISNA(INDEX(Originals!$H$7:$H$88,MATCH($A23,Originals!$H$7:$H$88,0)-1,1)),0,INDEX(Originals!$H$7:$H$88,MATCH($A23,Originals!$H$7:$H$88,0)-1,1))</f>
        <v>0</v>
      </c>
      <c r="N23" s="124" cm="1">
        <f t="array" ref="N23">IF(ISNA(INDEX(Originals!$J$7:$J$88,MATCH($A23,Originals!$J$7:$J$88,0)-1,1)),0,INDEX(Originals!$J$7:$J$88,MATCH($A23,Originals!$J$7:$J$88,0)-1,1))</f>
        <v>0</v>
      </c>
      <c r="O23" s="124" cm="1">
        <f t="array" ref="O23">IF(ISNA(INDEX(Originals!$K$7:$K$88,MATCH($A23,Originals!$K$7:$K$88,0)-1,1)),0,INDEX(Originals!$K$7:$K$88,MATCH($A23,Originals!$K$7:$K$88,0)-1,1))</f>
        <v>0</v>
      </c>
      <c r="P23" s="124" cm="1">
        <f t="array" ref="P23">IF(ISNA(INDEX(Originals!$L$7:$L$88,MATCH($A23,Originals!$L$7:$L$88,0)-1,1)),0,INDEX(Originals!$L$7:$L$88,MATCH($A23,Originals!$L$7:$L$88,0)-1,1))</f>
        <v>0</v>
      </c>
      <c r="Q23" s="124" cm="1">
        <f t="array" ref="Q23">IF(ISNA(INDEX(Originals!$M$7:$M$88,MATCH($A23,Originals!$M$7:$M$88,0)-1,1)),0,INDEX(Originals!$M$7:$M$88,MATCH($A23,Originals!$M$7:$M$88,0)-1,1))</f>
        <v>0</v>
      </c>
      <c r="R23" s="124" cm="1">
        <f t="array" ref="R23">IF(ISNA(INDEX(Originals!$N$7:$N$88,MATCH($A23,Originals!$N$7:$N$88,0)-1,1)),0,INDEX(Originals!$N$7:$N$88,MATCH($A23,Originals!$N$7:$N$88,0)-1,1))</f>
        <v>0</v>
      </c>
      <c r="S23" s="124" cm="1">
        <f t="array" ref="S23">IF(ISNA(INDEX(Originals!$P$7:$P$88,MATCH($A23,Originals!$P$7:$P$88,0)-1,1)),0,INDEX(Originals!$P$7:$P$88,MATCH($A23,Originals!$P$7:$P$88,0)-1,1))</f>
        <v>0</v>
      </c>
      <c r="T23" s="124" cm="1">
        <f t="array" ref="T23">IF(ISNA(INDEX(Originals!$Q$7:$Q$88,MATCH($A23,Originals!$Q$7:$Q$88,0)-1,1)),0,INDEX(Originals!$Q$7:$Q$88,MATCH($A23,Originals!$Q$7:$Q$88,0)-1,1))</f>
        <v>0</v>
      </c>
      <c r="U23" s="124" cm="1">
        <f t="array" ref="U23">IF(ISNA(INDEX(Originals!$R$7:$R$88,MATCH($A23,Originals!$R$7:$R$88,0)-1,1)),0,INDEX(Originals!$R$7:$R$88,MATCH($A23,Originals!$R$7:$R$88,0)-1,1))</f>
        <v>0</v>
      </c>
      <c r="V23" s="124" cm="1">
        <f t="array" ref="V23">IF(ISNA(INDEX(Originals!$S$7:$S$88,MATCH($A23,Originals!$S$7:$S$88,0)-1,1)),0,INDEX(Originals!$S$7:$S$88,MATCH($A23,Originals!$S$7:$S$88,0)-1,1))</f>
        <v>0</v>
      </c>
    </row>
    <row r="24" spans="1:22" ht="13" thickBot="1" x14ac:dyDescent="0.3">
      <c r="A24" s="125" t="s">
        <v>103</v>
      </c>
      <c r="B24" s="126">
        <f t="shared" si="0"/>
        <v>0</v>
      </c>
      <c r="C24" s="125" t="s">
        <v>281</v>
      </c>
      <c r="D24" s="125" t="s">
        <v>282</v>
      </c>
      <c r="E24" s="123"/>
      <c r="F24" s="123"/>
      <c r="G24" s="123"/>
      <c r="H24" s="124" cm="1">
        <f t="array" ref="H24">IF(ISNA(INDEX(Originals!$C$7:$C$88,MATCH($A24,Originals!$C$7:$C$88,0)-1,1)),0,INDEX(Originals!$C$7:$C$88,MATCH($A24,Originals!$C$7:$C$88,0)-1,1))</f>
        <v>0</v>
      </c>
      <c r="I24" s="124" cm="1">
        <f t="array" ref="I24">IF(ISNA(INDEX(Originals!$D$7:$D$88,MATCH($A24,Originals!$D$7:$D$88,0)-1,1)),0,INDEX(Originals!$D$7:$D$88,MATCH($A24,Originals!$D$7:$D$88,0)-1,1))</f>
        <v>0</v>
      </c>
      <c r="J24" s="124" cm="1">
        <f t="array" ref="J24">IF(ISNA(INDEX(Originals!$E$7:$E$88,MATCH($A24,Originals!$E$7:$E$88,0)-1,1)),0,INDEX(Originals!$E$7:$E$88,MATCH($A24,Originals!$E$7:$E$88,0)-1,1))</f>
        <v>0</v>
      </c>
      <c r="K24" s="124" cm="1">
        <f t="array" ref="K24">IF(ISNA(INDEX(Originals!$F$7:$F$88,MATCH($A24,Originals!$F$7:$F$88,0)-1,1)),0,INDEX(Originals!$F$7:$F$88,MATCH($A24,Originals!$F$7:$F$88,0)-1,1))</f>
        <v>0</v>
      </c>
      <c r="L24" s="124" cm="1">
        <f t="array" ref="L24">IF(ISNA(INDEX(Originals!$G$7:$G$88,MATCH($A24,Originals!$G$7:$G$88,0)-1,1)),0,INDEX(Originals!$G$7:$G$88,MATCH($A24,Originals!$G$7:$G$88,0)-1,1))</f>
        <v>0</v>
      </c>
      <c r="M24" s="124" cm="1">
        <f t="array" ref="M24">IF(ISNA(INDEX(Originals!$H$7:$H$88,MATCH($A24,Originals!$H$7:$H$88,0)-1,1)),0,INDEX(Originals!$H$7:$H$88,MATCH($A24,Originals!$H$7:$H$88,0)-1,1))</f>
        <v>0</v>
      </c>
      <c r="N24" s="124" cm="1">
        <f t="array" ref="N24">IF(ISNA(INDEX(Originals!$J$7:$J$88,MATCH($A24,Originals!$J$7:$J$88,0)-1,1)),0,INDEX(Originals!$J$7:$J$88,MATCH($A24,Originals!$J$7:$J$88,0)-1,1))</f>
        <v>0</v>
      </c>
      <c r="O24" s="124" cm="1">
        <f t="array" ref="O24">IF(ISNA(INDEX(Originals!$K$7:$K$88,MATCH($A24,Originals!$K$7:$K$88,0)-1,1)),0,INDEX(Originals!$K$7:$K$88,MATCH($A24,Originals!$K$7:$K$88,0)-1,1))</f>
        <v>0</v>
      </c>
      <c r="P24" s="124" cm="1">
        <f t="array" ref="P24">IF(ISNA(INDEX(Originals!$L$7:$L$88,MATCH($A24,Originals!$L$7:$L$88,0)-1,1)),0,INDEX(Originals!$L$7:$L$88,MATCH($A24,Originals!$L$7:$L$88,0)-1,1))</f>
        <v>0</v>
      </c>
      <c r="Q24" s="124" cm="1">
        <f t="array" ref="Q24">IF(ISNA(INDEX(Originals!$M$7:$M$88,MATCH($A24,Originals!$M$7:$M$88,0)-1,1)),0,INDEX(Originals!$M$7:$M$88,MATCH($A24,Originals!$M$7:$M$88,0)-1,1))</f>
        <v>0</v>
      </c>
      <c r="R24" s="124" cm="1">
        <f t="array" ref="R24">IF(ISNA(INDEX(Originals!$N$7:$N$88,MATCH($A24,Originals!$N$7:$N$88,0)-1,1)),0,INDEX(Originals!$N$7:$N$88,MATCH($A24,Originals!$N$7:$N$88,0)-1,1))</f>
        <v>0</v>
      </c>
      <c r="S24" s="124" cm="1">
        <f t="array" ref="S24">IF(ISNA(INDEX(Originals!$P$7:$P$88,MATCH($A24,Originals!$P$7:$P$88,0)-1,1)),0,INDEX(Originals!$P$7:$P$88,MATCH($A24,Originals!$P$7:$P$88,0)-1,1))</f>
        <v>0</v>
      </c>
      <c r="T24" s="124" cm="1">
        <f t="array" ref="T24">IF(ISNA(INDEX(Originals!$Q$7:$Q$88,MATCH($A24,Originals!$Q$7:$Q$88,0)-1,1)),0,INDEX(Originals!$Q$7:$Q$88,MATCH($A24,Originals!$Q$7:$Q$88,0)-1,1))</f>
        <v>0</v>
      </c>
      <c r="U24" s="124" cm="1">
        <f t="array" ref="U24">IF(ISNA(INDEX(Originals!$R$7:$R$88,MATCH($A24,Originals!$R$7:$R$88,0)-1,1)),0,INDEX(Originals!$R$7:$R$88,MATCH($A24,Originals!$R$7:$R$88,0)-1,1))</f>
        <v>0</v>
      </c>
      <c r="V24" s="124" cm="1">
        <f t="array" ref="V24">IF(ISNA(INDEX(Originals!$S$7:$S$88,MATCH($A24,Originals!$S$7:$S$88,0)-1,1)),0,INDEX(Originals!$S$7:$S$88,MATCH($A24,Originals!$S$7:$S$88,0)-1,1))</f>
        <v>0</v>
      </c>
    </row>
    <row r="25" spans="1:22" ht="13" thickBot="1" x14ac:dyDescent="0.3">
      <c r="A25" s="125" t="s">
        <v>104</v>
      </c>
      <c r="B25" s="126">
        <f t="shared" si="0"/>
        <v>0</v>
      </c>
      <c r="C25" s="125" t="s">
        <v>281</v>
      </c>
      <c r="D25" s="125" t="s">
        <v>282</v>
      </c>
      <c r="E25" s="123"/>
      <c r="F25" s="123"/>
      <c r="G25" s="123"/>
      <c r="H25" s="124" cm="1">
        <f t="array" ref="H25">IF(ISNA(INDEX(Originals!$C$7:$C$88,MATCH($A25,Originals!$C$7:$C$88,0)-1,1)),0,INDEX(Originals!$C$7:$C$88,MATCH($A25,Originals!$C$7:$C$88,0)-1,1))</f>
        <v>0</v>
      </c>
      <c r="I25" s="124" cm="1">
        <f t="array" ref="I25">IF(ISNA(INDEX(Originals!$D$7:$D$88,MATCH($A25,Originals!$D$7:$D$88,0)-1,1)),0,INDEX(Originals!$D$7:$D$88,MATCH($A25,Originals!$D$7:$D$88,0)-1,1))</f>
        <v>0</v>
      </c>
      <c r="J25" s="124" cm="1">
        <f t="array" ref="J25">IF(ISNA(INDEX(Originals!$E$7:$E$88,MATCH($A25,Originals!$E$7:$E$88,0)-1,1)),0,INDEX(Originals!$E$7:$E$88,MATCH($A25,Originals!$E$7:$E$88,0)-1,1))</f>
        <v>0</v>
      </c>
      <c r="K25" s="124" cm="1">
        <f t="array" ref="K25">IF(ISNA(INDEX(Originals!$F$7:$F$88,MATCH($A25,Originals!$F$7:$F$88,0)-1,1)),0,INDEX(Originals!$F$7:$F$88,MATCH($A25,Originals!$F$7:$F$88,0)-1,1))</f>
        <v>0</v>
      </c>
      <c r="L25" s="124" cm="1">
        <f t="array" ref="L25">IF(ISNA(INDEX(Originals!$G$7:$G$88,MATCH($A25,Originals!$G$7:$G$88,0)-1,1)),0,INDEX(Originals!$G$7:$G$88,MATCH($A25,Originals!$G$7:$G$88,0)-1,1))</f>
        <v>0</v>
      </c>
      <c r="M25" s="124" cm="1">
        <f t="array" ref="M25">IF(ISNA(INDEX(Originals!$H$7:$H$88,MATCH($A25,Originals!$H$7:$H$88,0)-1,1)),0,INDEX(Originals!$H$7:$H$88,MATCH($A25,Originals!$H$7:$H$88,0)-1,1))</f>
        <v>0</v>
      </c>
      <c r="N25" s="124" cm="1">
        <f t="array" ref="N25">IF(ISNA(INDEX(Originals!$J$7:$J$88,MATCH($A25,Originals!$J$7:$J$88,0)-1,1)),0,INDEX(Originals!$J$7:$J$88,MATCH($A25,Originals!$J$7:$J$88,0)-1,1))</f>
        <v>0</v>
      </c>
      <c r="O25" s="124" cm="1">
        <f t="array" ref="O25">IF(ISNA(INDEX(Originals!$K$7:$K$88,MATCH($A25,Originals!$K$7:$K$88,0)-1,1)),0,INDEX(Originals!$K$7:$K$88,MATCH($A25,Originals!$K$7:$K$88,0)-1,1))</f>
        <v>0</v>
      </c>
      <c r="P25" s="124" cm="1">
        <f t="array" ref="P25">IF(ISNA(INDEX(Originals!$L$7:$L$88,MATCH($A25,Originals!$L$7:$L$88,0)-1,1)),0,INDEX(Originals!$L$7:$L$88,MATCH($A25,Originals!$L$7:$L$88,0)-1,1))</f>
        <v>0</v>
      </c>
      <c r="Q25" s="124" cm="1">
        <f t="array" ref="Q25">IF(ISNA(INDEX(Originals!$M$7:$M$88,MATCH($A25,Originals!$M$7:$M$88,0)-1,1)),0,INDEX(Originals!$M$7:$M$88,MATCH($A25,Originals!$M$7:$M$88,0)-1,1))</f>
        <v>0</v>
      </c>
      <c r="R25" s="124" cm="1">
        <f t="array" ref="R25">IF(ISNA(INDEX(Originals!$N$7:$N$88,MATCH($A25,Originals!$N$7:$N$88,0)-1,1)),0,INDEX(Originals!$N$7:$N$88,MATCH($A25,Originals!$N$7:$N$88,0)-1,1))</f>
        <v>0</v>
      </c>
      <c r="S25" s="124" cm="1">
        <f t="array" ref="S25">IF(ISNA(INDEX(Originals!$P$7:$P$88,MATCH($A25,Originals!$P$7:$P$88,0)-1,1)),0,INDEX(Originals!$P$7:$P$88,MATCH($A25,Originals!$P$7:$P$88,0)-1,1))</f>
        <v>0</v>
      </c>
      <c r="T25" s="124" cm="1">
        <f t="array" ref="T25">IF(ISNA(INDEX(Originals!$Q$7:$Q$88,MATCH($A25,Originals!$Q$7:$Q$88,0)-1,1)),0,INDEX(Originals!$Q$7:$Q$88,MATCH($A25,Originals!$Q$7:$Q$88,0)-1,1))</f>
        <v>0</v>
      </c>
      <c r="U25" s="124" cm="1">
        <f t="array" ref="U25">IF(ISNA(INDEX(Originals!$R$7:$R$88,MATCH($A25,Originals!$R$7:$R$88,0)-1,1)),0,INDEX(Originals!$R$7:$R$88,MATCH($A25,Originals!$R$7:$R$88,0)-1,1))</f>
        <v>0</v>
      </c>
      <c r="V25" s="124" cm="1">
        <f t="array" ref="V25">IF(ISNA(INDEX(Originals!$S$7:$S$88,MATCH($A25,Originals!$S$7:$S$88,0)-1,1)),0,INDEX(Originals!$S$7:$S$88,MATCH($A25,Originals!$S$7:$S$88,0)-1,1))</f>
        <v>0</v>
      </c>
    </row>
    <row r="26" spans="1:22" ht="13" thickBot="1" x14ac:dyDescent="0.3">
      <c r="A26" s="125" t="s">
        <v>105</v>
      </c>
      <c r="B26" s="126">
        <f t="shared" si="0"/>
        <v>0</v>
      </c>
      <c r="C26" s="125" t="s">
        <v>281</v>
      </c>
      <c r="D26" s="125" t="s">
        <v>282</v>
      </c>
      <c r="E26" s="123"/>
      <c r="F26" s="123"/>
      <c r="G26" s="123"/>
      <c r="H26" s="124" cm="1">
        <f t="array" ref="H26">IF(ISNA(INDEX(Originals!$C$7:$C$88,MATCH($A26,Originals!$C$7:$C$88,0)-1,1)),0,INDEX(Originals!$C$7:$C$88,MATCH($A26,Originals!$C$7:$C$88,0)-1,1))</f>
        <v>0</v>
      </c>
      <c r="I26" s="124" cm="1">
        <f t="array" ref="I26">IF(ISNA(INDEX(Originals!$D$7:$D$88,MATCH($A26,Originals!$D$7:$D$88,0)-1,1)),0,INDEX(Originals!$D$7:$D$88,MATCH($A26,Originals!$D$7:$D$88,0)-1,1))</f>
        <v>0</v>
      </c>
      <c r="J26" s="124" cm="1">
        <f t="array" ref="J26">IF(ISNA(INDEX(Originals!$E$7:$E$88,MATCH($A26,Originals!$E$7:$E$88,0)-1,1)),0,INDEX(Originals!$E$7:$E$88,MATCH($A26,Originals!$E$7:$E$88,0)-1,1))</f>
        <v>0</v>
      </c>
      <c r="K26" s="124" cm="1">
        <f t="array" ref="K26">IF(ISNA(INDEX(Originals!$F$7:$F$88,MATCH($A26,Originals!$F$7:$F$88,0)-1,1)),0,INDEX(Originals!$F$7:$F$88,MATCH($A26,Originals!$F$7:$F$88,0)-1,1))</f>
        <v>0</v>
      </c>
      <c r="L26" s="124" cm="1">
        <f t="array" ref="L26">IF(ISNA(INDEX(Originals!$G$7:$G$88,MATCH($A26,Originals!$G$7:$G$88,0)-1,1)),0,INDEX(Originals!$G$7:$G$88,MATCH($A26,Originals!$G$7:$G$88,0)-1,1))</f>
        <v>0</v>
      </c>
      <c r="M26" s="124" cm="1">
        <f t="array" ref="M26">IF(ISNA(INDEX(Originals!$H$7:$H$88,MATCH($A26,Originals!$H$7:$H$88,0)-1,1)),0,INDEX(Originals!$H$7:$H$88,MATCH($A26,Originals!$H$7:$H$88,0)-1,1))</f>
        <v>0</v>
      </c>
      <c r="N26" s="124" cm="1">
        <f t="array" ref="N26">IF(ISNA(INDEX(Originals!$J$7:$J$88,MATCH($A26,Originals!$J$7:$J$88,0)-1,1)),0,INDEX(Originals!$J$7:$J$88,MATCH($A26,Originals!$J$7:$J$88,0)-1,1))</f>
        <v>0</v>
      </c>
      <c r="O26" s="124" cm="1">
        <f t="array" ref="O26">IF(ISNA(INDEX(Originals!$K$7:$K$88,MATCH($A26,Originals!$K$7:$K$88,0)-1,1)),0,INDEX(Originals!$K$7:$K$88,MATCH($A26,Originals!$K$7:$K$88,0)-1,1))</f>
        <v>0</v>
      </c>
      <c r="P26" s="124" cm="1">
        <f t="array" ref="P26">IF(ISNA(INDEX(Originals!$L$7:$L$88,MATCH($A26,Originals!$L$7:$L$88,0)-1,1)),0,INDEX(Originals!$L$7:$L$88,MATCH($A26,Originals!$L$7:$L$88,0)-1,1))</f>
        <v>0</v>
      </c>
      <c r="Q26" s="124" cm="1">
        <f t="array" ref="Q26">IF(ISNA(INDEX(Originals!$M$7:$M$88,MATCH($A26,Originals!$M$7:$M$88,0)-1,1)),0,INDEX(Originals!$M$7:$M$88,MATCH($A26,Originals!$M$7:$M$88,0)-1,1))</f>
        <v>0</v>
      </c>
      <c r="R26" s="124" cm="1">
        <f t="array" ref="R26">IF(ISNA(INDEX(Originals!$N$7:$N$88,MATCH($A26,Originals!$N$7:$N$88,0)-1,1)),0,INDEX(Originals!$N$7:$N$88,MATCH($A26,Originals!$N$7:$N$88,0)-1,1))</f>
        <v>0</v>
      </c>
      <c r="S26" s="124" cm="1">
        <f t="array" ref="S26">IF(ISNA(INDEX(Originals!$P$7:$P$88,MATCH($A26,Originals!$P$7:$P$88,0)-1,1)),0,INDEX(Originals!$P$7:$P$88,MATCH($A26,Originals!$P$7:$P$88,0)-1,1))</f>
        <v>0</v>
      </c>
      <c r="T26" s="124" cm="1">
        <f t="array" ref="T26">IF(ISNA(INDEX(Originals!$Q$7:$Q$88,MATCH($A26,Originals!$Q$7:$Q$88,0)-1,1)),0,INDEX(Originals!$Q$7:$Q$88,MATCH($A26,Originals!$Q$7:$Q$88,0)-1,1))</f>
        <v>0</v>
      </c>
      <c r="U26" s="124" cm="1">
        <f t="array" ref="U26">IF(ISNA(INDEX(Originals!$R$7:$R$88,MATCH($A26,Originals!$R$7:$R$88,0)-1,1)),0,INDEX(Originals!$R$7:$R$88,MATCH($A26,Originals!$R$7:$R$88,0)-1,1))</f>
        <v>0</v>
      </c>
      <c r="V26" s="124" cm="1">
        <f t="array" ref="V26">IF(ISNA(INDEX(Originals!$S$7:$S$88,MATCH($A26,Originals!$S$7:$S$88,0)-1,1)),0,INDEX(Originals!$S$7:$S$88,MATCH($A26,Originals!$S$7:$S$88,0)-1,1))</f>
        <v>0</v>
      </c>
    </row>
    <row r="27" spans="1:22" ht="13" thickBot="1" x14ac:dyDescent="0.3">
      <c r="A27" s="125" t="s">
        <v>116</v>
      </c>
      <c r="B27" s="126">
        <f t="shared" si="0"/>
        <v>0</v>
      </c>
      <c r="C27" s="125" t="s">
        <v>281</v>
      </c>
      <c r="D27" s="125" t="s">
        <v>282</v>
      </c>
      <c r="E27" s="123"/>
      <c r="F27" s="123"/>
      <c r="G27" s="123"/>
      <c r="H27" s="124" cm="1">
        <f t="array" ref="H27">IF(ISNA(INDEX(Originals!$C$7:$C$88,MATCH($A27,Originals!$C$7:$C$88,0)-1,1)),0,INDEX(Originals!$C$7:$C$88,MATCH($A27,Originals!$C$7:$C$88,0)-1,1))</f>
        <v>0</v>
      </c>
      <c r="I27" s="124" cm="1">
        <f t="array" ref="I27">IF(ISNA(INDEX(Originals!$D$7:$D$88,MATCH($A27,Originals!$D$7:$D$88,0)-1,1)),0,INDEX(Originals!$D$7:$D$88,MATCH($A27,Originals!$D$7:$D$88,0)-1,1))</f>
        <v>0</v>
      </c>
      <c r="J27" s="124" cm="1">
        <f t="array" ref="J27">IF(ISNA(INDEX(Originals!$E$7:$E$88,MATCH($A27,Originals!$E$7:$E$88,0)-1,1)),0,INDEX(Originals!$E$7:$E$88,MATCH($A27,Originals!$E$7:$E$88,0)-1,1))</f>
        <v>0</v>
      </c>
      <c r="K27" s="124" cm="1">
        <f t="array" ref="K27">IF(ISNA(INDEX(Originals!$F$7:$F$88,MATCH($A27,Originals!$F$7:$F$88,0)-1,1)),0,INDEX(Originals!$F$7:$F$88,MATCH($A27,Originals!$F$7:$F$88,0)-1,1))</f>
        <v>0</v>
      </c>
      <c r="L27" s="124" cm="1">
        <f t="array" ref="L27">IF(ISNA(INDEX(Originals!$G$7:$G$88,MATCH($A27,Originals!$G$7:$G$88,0)-1,1)),0,INDEX(Originals!$G$7:$G$88,MATCH($A27,Originals!$G$7:$G$88,0)-1,1))</f>
        <v>0</v>
      </c>
      <c r="M27" s="124" cm="1">
        <f t="array" ref="M27">IF(ISNA(INDEX(Originals!$H$7:$H$88,MATCH($A27,Originals!$H$7:$H$88,0)-1,1)),0,INDEX(Originals!$H$7:$H$88,MATCH($A27,Originals!$H$7:$H$88,0)-1,1))</f>
        <v>0</v>
      </c>
      <c r="N27" s="124" cm="1">
        <f t="array" ref="N27">IF(ISNA(INDEX(Originals!$J$7:$J$88,MATCH($A27,Originals!$J$7:$J$88,0)-1,1)),0,INDEX(Originals!$J$7:$J$88,MATCH($A27,Originals!$J$7:$J$88,0)-1,1))</f>
        <v>0</v>
      </c>
      <c r="O27" s="124" cm="1">
        <f t="array" ref="O27">IF(ISNA(INDEX(Originals!$K$7:$K$88,MATCH($A27,Originals!$K$7:$K$88,0)-1,1)),0,INDEX(Originals!$K$7:$K$88,MATCH($A27,Originals!$K$7:$K$88,0)-1,1))</f>
        <v>0</v>
      </c>
      <c r="P27" s="124" cm="1">
        <f t="array" ref="P27">IF(ISNA(INDEX(Originals!$L$7:$L$88,MATCH($A27,Originals!$L$7:$L$88,0)-1,1)),0,INDEX(Originals!$L$7:$L$88,MATCH($A27,Originals!$L$7:$L$88,0)-1,1))</f>
        <v>0</v>
      </c>
      <c r="Q27" s="124" cm="1">
        <f t="array" ref="Q27">IF(ISNA(INDEX(Originals!$M$7:$M$88,MATCH($A27,Originals!$M$7:$M$88,0)-1,1)),0,INDEX(Originals!$M$7:$M$88,MATCH($A27,Originals!$M$7:$M$88,0)-1,1))</f>
        <v>0</v>
      </c>
      <c r="R27" s="124" cm="1">
        <f t="array" ref="R27">IF(ISNA(INDEX(Originals!$N$7:$N$88,MATCH($A27,Originals!$N$7:$N$88,0)-1,1)),0,INDEX(Originals!$N$7:$N$88,MATCH($A27,Originals!$N$7:$N$88,0)-1,1))</f>
        <v>0</v>
      </c>
      <c r="S27" s="124" cm="1">
        <f t="array" ref="S27">IF(ISNA(INDEX(Originals!$P$7:$P$88,MATCH($A27,Originals!$P$7:$P$88,0)-1,1)),0,INDEX(Originals!$P$7:$P$88,MATCH($A27,Originals!$P$7:$P$88,0)-1,1))</f>
        <v>0</v>
      </c>
      <c r="T27" s="124" cm="1">
        <f t="array" ref="T27">IF(ISNA(INDEX(Originals!$Q$7:$Q$88,MATCH($A27,Originals!$Q$7:$Q$88,0)-1,1)),0,INDEX(Originals!$Q$7:$Q$88,MATCH($A27,Originals!$Q$7:$Q$88,0)-1,1))</f>
        <v>0</v>
      </c>
      <c r="U27" s="124" cm="1">
        <f t="array" ref="U27">IF(ISNA(INDEX(Originals!$R$7:$R$88,MATCH($A27,Originals!$R$7:$R$88,0)-1,1)),0,INDEX(Originals!$R$7:$R$88,MATCH($A27,Originals!$R$7:$R$88,0)-1,1))</f>
        <v>0</v>
      </c>
      <c r="V27" s="124" cm="1">
        <f t="array" ref="V27">IF(ISNA(INDEX(Originals!$S$7:$S$88,MATCH($A27,Originals!$S$7:$S$88,0)-1,1)),0,INDEX(Originals!$S$7:$S$88,MATCH($A27,Originals!$S$7:$S$88,0)-1,1))</f>
        <v>0</v>
      </c>
    </row>
    <row r="28" spans="1:22" ht="13" thickBot="1" x14ac:dyDescent="0.3">
      <c r="A28" s="125" t="s">
        <v>117</v>
      </c>
      <c r="B28" s="126">
        <f t="shared" si="0"/>
        <v>0</v>
      </c>
      <c r="C28" s="125" t="s">
        <v>281</v>
      </c>
      <c r="D28" s="125" t="s">
        <v>282</v>
      </c>
      <c r="E28" s="123"/>
      <c r="F28" s="123"/>
      <c r="G28" s="123"/>
      <c r="H28" s="124" cm="1">
        <f t="array" ref="H28">IF(ISNA(INDEX(Originals!$C$7:$C$88,MATCH($A28,Originals!$C$7:$C$88,0)-1,1)),0,INDEX(Originals!$C$7:$C$88,MATCH($A28,Originals!$C$7:$C$88,0)-1,1))</f>
        <v>0</v>
      </c>
      <c r="I28" s="124" cm="1">
        <f t="array" ref="I28">IF(ISNA(INDEX(Originals!$D$7:$D$88,MATCH($A28,Originals!$D$7:$D$88,0)-1,1)),0,INDEX(Originals!$D$7:$D$88,MATCH($A28,Originals!$D$7:$D$88,0)-1,1))</f>
        <v>0</v>
      </c>
      <c r="J28" s="124" cm="1">
        <f t="array" ref="J28">IF(ISNA(INDEX(Originals!$E$7:$E$88,MATCH($A28,Originals!$E$7:$E$88,0)-1,1)),0,INDEX(Originals!$E$7:$E$88,MATCH($A28,Originals!$E$7:$E$88,0)-1,1))</f>
        <v>0</v>
      </c>
      <c r="K28" s="124" cm="1">
        <f t="array" ref="K28">IF(ISNA(INDEX(Originals!$F$7:$F$88,MATCH($A28,Originals!$F$7:$F$88,0)-1,1)),0,INDEX(Originals!$F$7:$F$88,MATCH($A28,Originals!$F$7:$F$88,0)-1,1))</f>
        <v>0</v>
      </c>
      <c r="L28" s="124" cm="1">
        <f t="array" ref="L28">IF(ISNA(INDEX(Originals!$G$7:$G$88,MATCH($A28,Originals!$G$7:$G$88,0)-1,1)),0,INDEX(Originals!$G$7:$G$88,MATCH($A28,Originals!$G$7:$G$88,0)-1,1))</f>
        <v>0</v>
      </c>
      <c r="M28" s="124" cm="1">
        <f t="array" ref="M28">IF(ISNA(INDEX(Originals!$H$7:$H$88,MATCH($A28,Originals!$H$7:$H$88,0)-1,1)),0,INDEX(Originals!$H$7:$H$88,MATCH($A28,Originals!$H$7:$H$88,0)-1,1))</f>
        <v>0</v>
      </c>
      <c r="N28" s="124" cm="1">
        <f t="array" ref="N28">IF(ISNA(INDEX(Originals!$J$7:$J$88,MATCH($A28,Originals!$J$7:$J$88,0)-1,1)),0,INDEX(Originals!$J$7:$J$88,MATCH($A28,Originals!$J$7:$J$88,0)-1,1))</f>
        <v>0</v>
      </c>
      <c r="O28" s="124" cm="1">
        <f t="array" ref="O28">IF(ISNA(INDEX(Originals!$K$7:$K$88,MATCH($A28,Originals!$K$7:$K$88,0)-1,1)),0,INDEX(Originals!$K$7:$K$88,MATCH($A28,Originals!$K$7:$K$88,0)-1,1))</f>
        <v>0</v>
      </c>
      <c r="P28" s="124" cm="1">
        <f t="array" ref="P28">IF(ISNA(INDEX(Originals!$L$7:$L$88,MATCH($A28,Originals!$L$7:$L$88,0)-1,1)),0,INDEX(Originals!$L$7:$L$88,MATCH($A28,Originals!$L$7:$L$88,0)-1,1))</f>
        <v>0</v>
      </c>
      <c r="Q28" s="124" cm="1">
        <f t="array" ref="Q28">IF(ISNA(INDEX(Originals!$M$7:$M$88,MATCH($A28,Originals!$M$7:$M$88,0)-1,1)),0,INDEX(Originals!$M$7:$M$88,MATCH($A28,Originals!$M$7:$M$88,0)-1,1))</f>
        <v>0</v>
      </c>
      <c r="R28" s="124" cm="1">
        <f t="array" ref="R28">IF(ISNA(INDEX(Originals!$N$7:$N$88,MATCH($A28,Originals!$N$7:$N$88,0)-1,1)),0,INDEX(Originals!$N$7:$N$88,MATCH($A28,Originals!$N$7:$N$88,0)-1,1))</f>
        <v>0</v>
      </c>
      <c r="S28" s="124" cm="1">
        <f t="array" ref="S28">IF(ISNA(INDEX(Originals!$P$7:$P$88,MATCH($A28,Originals!$P$7:$P$88,0)-1,1)),0,INDEX(Originals!$P$7:$P$88,MATCH($A28,Originals!$P$7:$P$88,0)-1,1))</f>
        <v>0</v>
      </c>
      <c r="T28" s="124" cm="1">
        <f t="array" ref="T28">IF(ISNA(INDEX(Originals!$Q$7:$Q$88,MATCH($A28,Originals!$Q$7:$Q$88,0)-1,1)),0,INDEX(Originals!$Q$7:$Q$88,MATCH($A28,Originals!$Q$7:$Q$88,0)-1,1))</f>
        <v>0</v>
      </c>
      <c r="U28" s="124" cm="1">
        <f t="array" ref="U28">IF(ISNA(INDEX(Originals!$R$7:$R$88,MATCH($A28,Originals!$R$7:$R$88,0)-1,1)),0,INDEX(Originals!$R$7:$R$88,MATCH($A28,Originals!$R$7:$R$88,0)-1,1))</f>
        <v>0</v>
      </c>
      <c r="V28" s="124" cm="1">
        <f t="array" ref="V28">IF(ISNA(INDEX(Originals!$S$7:$S$88,MATCH($A28,Originals!$S$7:$S$88,0)-1,1)),0,INDEX(Originals!$S$7:$S$88,MATCH($A28,Originals!$S$7:$S$88,0)-1,1))</f>
        <v>0</v>
      </c>
    </row>
    <row r="29" spans="1:22" ht="13" thickBot="1" x14ac:dyDescent="0.3">
      <c r="A29" s="125" t="s">
        <v>118</v>
      </c>
      <c r="B29" s="126">
        <f t="shared" si="0"/>
        <v>0</v>
      </c>
      <c r="C29" s="125" t="s">
        <v>281</v>
      </c>
      <c r="D29" s="125" t="s">
        <v>282</v>
      </c>
      <c r="E29" s="123"/>
      <c r="F29" s="123"/>
      <c r="G29" s="123"/>
      <c r="H29" s="124" cm="1">
        <f t="array" ref="H29">IF(ISNA(INDEX(Originals!$C$7:$C$88,MATCH($A29,Originals!$C$7:$C$88,0)-1,1)),0,INDEX(Originals!$C$7:$C$88,MATCH($A29,Originals!$C$7:$C$88,0)-1,1))</f>
        <v>0</v>
      </c>
      <c r="I29" s="124" cm="1">
        <f t="array" ref="I29">IF(ISNA(INDEX(Originals!$D$7:$D$88,MATCH($A29,Originals!$D$7:$D$88,0)-1,1)),0,INDEX(Originals!$D$7:$D$88,MATCH($A29,Originals!$D$7:$D$88,0)-1,1))</f>
        <v>0</v>
      </c>
      <c r="J29" s="124" cm="1">
        <f t="array" ref="J29">IF(ISNA(INDEX(Originals!$E$7:$E$88,MATCH($A29,Originals!$E$7:$E$88,0)-1,1)),0,INDEX(Originals!$E$7:$E$88,MATCH($A29,Originals!$E$7:$E$88,0)-1,1))</f>
        <v>0</v>
      </c>
      <c r="K29" s="124" cm="1">
        <f t="array" ref="K29">IF(ISNA(INDEX(Originals!$F$7:$F$88,MATCH($A29,Originals!$F$7:$F$88,0)-1,1)),0,INDEX(Originals!$F$7:$F$88,MATCH($A29,Originals!$F$7:$F$88,0)-1,1))</f>
        <v>0</v>
      </c>
      <c r="L29" s="124" cm="1">
        <f t="array" ref="L29">IF(ISNA(INDEX(Originals!$G$7:$G$88,MATCH($A29,Originals!$G$7:$G$88,0)-1,1)),0,INDEX(Originals!$G$7:$G$88,MATCH($A29,Originals!$G$7:$G$88,0)-1,1))</f>
        <v>0</v>
      </c>
      <c r="M29" s="124" cm="1">
        <f t="array" ref="M29">IF(ISNA(INDEX(Originals!$H$7:$H$88,MATCH($A29,Originals!$H$7:$H$88,0)-1,1)),0,INDEX(Originals!$H$7:$H$88,MATCH($A29,Originals!$H$7:$H$88,0)-1,1))</f>
        <v>0</v>
      </c>
      <c r="N29" s="124" cm="1">
        <f t="array" ref="N29">IF(ISNA(INDEX(Originals!$J$7:$J$88,MATCH($A29,Originals!$J$7:$J$88,0)-1,1)),0,INDEX(Originals!$J$7:$J$88,MATCH($A29,Originals!$J$7:$J$88,0)-1,1))</f>
        <v>0</v>
      </c>
      <c r="O29" s="124" cm="1">
        <f t="array" ref="O29">IF(ISNA(INDEX(Originals!$K$7:$K$88,MATCH($A29,Originals!$K$7:$K$88,0)-1,1)),0,INDEX(Originals!$K$7:$K$88,MATCH($A29,Originals!$K$7:$K$88,0)-1,1))</f>
        <v>0</v>
      </c>
      <c r="P29" s="124" cm="1">
        <f t="array" ref="P29">IF(ISNA(INDEX(Originals!$L$7:$L$88,MATCH($A29,Originals!$L$7:$L$88,0)-1,1)),0,INDEX(Originals!$L$7:$L$88,MATCH($A29,Originals!$L$7:$L$88,0)-1,1))</f>
        <v>0</v>
      </c>
      <c r="Q29" s="124" cm="1">
        <f t="array" ref="Q29">IF(ISNA(INDEX(Originals!$M$7:$M$88,MATCH($A29,Originals!$M$7:$M$88,0)-1,1)),0,INDEX(Originals!$M$7:$M$88,MATCH($A29,Originals!$M$7:$M$88,0)-1,1))</f>
        <v>0</v>
      </c>
      <c r="R29" s="124" cm="1">
        <f t="array" ref="R29">IF(ISNA(INDEX(Originals!$N$7:$N$88,MATCH($A29,Originals!$N$7:$N$88,0)-1,1)),0,INDEX(Originals!$N$7:$N$88,MATCH($A29,Originals!$N$7:$N$88,0)-1,1))</f>
        <v>0</v>
      </c>
      <c r="S29" s="124" cm="1">
        <f t="array" ref="S29">IF(ISNA(INDEX(Originals!$P$7:$P$88,MATCH($A29,Originals!$P$7:$P$88,0)-1,1)),0,INDEX(Originals!$P$7:$P$88,MATCH($A29,Originals!$P$7:$P$88,0)-1,1))</f>
        <v>0</v>
      </c>
      <c r="T29" s="124" cm="1">
        <f t="array" ref="T29">IF(ISNA(INDEX(Originals!$Q$7:$Q$88,MATCH($A29,Originals!$Q$7:$Q$88,0)-1,1)),0,INDEX(Originals!$Q$7:$Q$88,MATCH($A29,Originals!$Q$7:$Q$88,0)-1,1))</f>
        <v>0</v>
      </c>
      <c r="U29" s="124" cm="1">
        <f t="array" ref="U29">IF(ISNA(INDEX(Originals!$R$7:$R$88,MATCH($A29,Originals!$R$7:$R$88,0)-1,1)),0,INDEX(Originals!$R$7:$R$88,MATCH($A29,Originals!$R$7:$R$88,0)-1,1))</f>
        <v>0</v>
      </c>
      <c r="V29" s="124" cm="1">
        <f t="array" ref="V29">IF(ISNA(INDEX(Originals!$S$7:$S$88,MATCH($A29,Originals!$S$7:$S$88,0)-1,1)),0,INDEX(Originals!$S$7:$S$88,MATCH($A29,Originals!$S$7:$S$88,0)-1,1))</f>
        <v>0</v>
      </c>
    </row>
    <row r="30" spans="1:22" ht="13" thickBot="1" x14ac:dyDescent="0.3">
      <c r="A30" s="125" t="s">
        <v>119</v>
      </c>
      <c r="B30" s="126">
        <f t="shared" si="0"/>
        <v>0</v>
      </c>
      <c r="C30" s="125" t="s">
        <v>281</v>
      </c>
      <c r="D30" s="125" t="s">
        <v>282</v>
      </c>
      <c r="E30" s="123"/>
      <c r="F30" s="123"/>
      <c r="G30" s="123"/>
      <c r="H30" s="124" cm="1">
        <f t="array" ref="H30">IF(ISNA(INDEX(Originals!$C$7:$C$88,MATCH($A30,Originals!$C$7:$C$88,0)-1,1)),0,INDEX(Originals!$C$7:$C$88,MATCH($A30,Originals!$C$7:$C$88,0)-1,1))</f>
        <v>0</v>
      </c>
      <c r="I30" s="124" cm="1">
        <f t="array" ref="I30">IF(ISNA(INDEX(Originals!$D$7:$D$88,MATCH($A30,Originals!$D$7:$D$88,0)-1,1)),0,INDEX(Originals!$D$7:$D$88,MATCH($A30,Originals!$D$7:$D$88,0)-1,1))</f>
        <v>0</v>
      </c>
      <c r="J30" s="124" cm="1">
        <f t="array" ref="J30">IF(ISNA(INDEX(Originals!$E$7:$E$88,MATCH($A30,Originals!$E$7:$E$88,0)-1,1)),0,INDEX(Originals!$E$7:$E$88,MATCH($A30,Originals!$E$7:$E$88,0)-1,1))</f>
        <v>0</v>
      </c>
      <c r="K30" s="124" cm="1">
        <f t="array" ref="K30">IF(ISNA(INDEX(Originals!$F$7:$F$88,MATCH($A30,Originals!$F$7:$F$88,0)-1,1)),0,INDEX(Originals!$F$7:$F$88,MATCH($A30,Originals!$F$7:$F$88,0)-1,1))</f>
        <v>0</v>
      </c>
      <c r="L30" s="124" cm="1">
        <f t="array" ref="L30">IF(ISNA(INDEX(Originals!$G$7:$G$88,MATCH($A30,Originals!$G$7:$G$88,0)-1,1)),0,INDEX(Originals!$G$7:$G$88,MATCH($A30,Originals!$G$7:$G$88,0)-1,1))</f>
        <v>0</v>
      </c>
      <c r="M30" s="124" cm="1">
        <f t="array" ref="M30">IF(ISNA(INDEX(Originals!$H$7:$H$88,MATCH($A30,Originals!$H$7:$H$88,0)-1,1)),0,INDEX(Originals!$H$7:$H$88,MATCH($A30,Originals!$H$7:$H$88,0)-1,1))</f>
        <v>0</v>
      </c>
      <c r="N30" s="124" cm="1">
        <f t="array" ref="N30">IF(ISNA(INDEX(Originals!$J$7:$J$88,MATCH($A30,Originals!$J$7:$J$88,0)-1,1)),0,INDEX(Originals!$J$7:$J$88,MATCH($A30,Originals!$J$7:$J$88,0)-1,1))</f>
        <v>0</v>
      </c>
      <c r="O30" s="124" cm="1">
        <f t="array" ref="O30">IF(ISNA(INDEX(Originals!$K$7:$K$88,MATCH($A30,Originals!$K$7:$K$88,0)-1,1)),0,INDEX(Originals!$K$7:$K$88,MATCH($A30,Originals!$K$7:$K$88,0)-1,1))</f>
        <v>0</v>
      </c>
      <c r="P30" s="124" cm="1">
        <f t="array" ref="P30">IF(ISNA(INDEX(Originals!$L$7:$L$88,MATCH($A30,Originals!$L$7:$L$88,0)-1,1)),0,INDEX(Originals!$L$7:$L$88,MATCH($A30,Originals!$L$7:$L$88,0)-1,1))</f>
        <v>0</v>
      </c>
      <c r="Q30" s="124" cm="1">
        <f t="array" ref="Q30">IF(ISNA(INDEX(Originals!$M$7:$M$88,MATCH($A30,Originals!$M$7:$M$88,0)-1,1)),0,INDEX(Originals!$M$7:$M$88,MATCH($A30,Originals!$M$7:$M$88,0)-1,1))</f>
        <v>0</v>
      </c>
      <c r="R30" s="124" cm="1">
        <f t="array" ref="R30">IF(ISNA(INDEX(Originals!$N$7:$N$88,MATCH($A30,Originals!$N$7:$N$88,0)-1,1)),0,INDEX(Originals!$N$7:$N$88,MATCH($A30,Originals!$N$7:$N$88,0)-1,1))</f>
        <v>0</v>
      </c>
      <c r="S30" s="124" cm="1">
        <f t="array" ref="S30">IF(ISNA(INDEX(Originals!$P$7:$P$88,MATCH($A30,Originals!$P$7:$P$88,0)-1,1)),0,INDEX(Originals!$P$7:$P$88,MATCH($A30,Originals!$P$7:$P$88,0)-1,1))</f>
        <v>0</v>
      </c>
      <c r="T30" s="124" cm="1">
        <f t="array" ref="T30">IF(ISNA(INDEX(Originals!$Q$7:$Q$88,MATCH($A30,Originals!$Q$7:$Q$88,0)-1,1)),0,INDEX(Originals!$Q$7:$Q$88,MATCH($A30,Originals!$Q$7:$Q$88,0)-1,1))</f>
        <v>0</v>
      </c>
      <c r="U30" s="124" cm="1">
        <f t="array" ref="U30">IF(ISNA(INDEX(Originals!$R$7:$R$88,MATCH($A30,Originals!$R$7:$R$88,0)-1,1)),0,INDEX(Originals!$R$7:$R$88,MATCH($A30,Originals!$R$7:$R$88,0)-1,1))</f>
        <v>0</v>
      </c>
      <c r="V30" s="124" cm="1">
        <f t="array" ref="V30">IF(ISNA(INDEX(Originals!$S$7:$S$88,MATCH($A30,Originals!$S$7:$S$88,0)-1,1)),0,INDEX(Originals!$S$7:$S$88,MATCH($A30,Originals!$S$7:$S$88,0)-1,1))</f>
        <v>0</v>
      </c>
    </row>
    <row r="31" spans="1:22" ht="13" thickBot="1" x14ac:dyDescent="0.3">
      <c r="A31" s="125" t="s">
        <v>120</v>
      </c>
      <c r="B31" s="126">
        <f t="shared" si="0"/>
        <v>0</v>
      </c>
      <c r="C31" s="125" t="s">
        <v>281</v>
      </c>
      <c r="D31" s="125" t="s">
        <v>282</v>
      </c>
      <c r="E31" s="123"/>
      <c r="F31" s="123"/>
      <c r="G31" s="123"/>
      <c r="H31" s="124" cm="1">
        <f t="array" ref="H31">IF(ISNA(INDEX(Originals!$C$7:$C$88,MATCH($A31,Originals!$C$7:$C$88,0)-1,1)),0,INDEX(Originals!$C$7:$C$88,MATCH($A31,Originals!$C$7:$C$88,0)-1,1))</f>
        <v>0</v>
      </c>
      <c r="I31" s="124" cm="1">
        <f t="array" ref="I31">IF(ISNA(INDEX(Originals!$D$7:$D$88,MATCH($A31,Originals!$D$7:$D$88,0)-1,1)),0,INDEX(Originals!$D$7:$D$88,MATCH($A31,Originals!$D$7:$D$88,0)-1,1))</f>
        <v>0</v>
      </c>
      <c r="J31" s="124" cm="1">
        <f t="array" ref="J31">IF(ISNA(INDEX(Originals!$E$7:$E$88,MATCH($A31,Originals!$E$7:$E$88,0)-1,1)),0,INDEX(Originals!$E$7:$E$88,MATCH($A31,Originals!$E$7:$E$88,0)-1,1))</f>
        <v>0</v>
      </c>
      <c r="K31" s="124" cm="1">
        <f t="array" ref="K31">IF(ISNA(INDEX(Originals!$F$7:$F$88,MATCH($A31,Originals!$F$7:$F$88,0)-1,1)),0,INDEX(Originals!$F$7:$F$88,MATCH($A31,Originals!$F$7:$F$88,0)-1,1))</f>
        <v>0</v>
      </c>
      <c r="L31" s="124" cm="1">
        <f t="array" ref="L31">IF(ISNA(INDEX(Originals!$G$7:$G$88,MATCH($A31,Originals!$G$7:$G$88,0)-1,1)),0,INDEX(Originals!$G$7:$G$88,MATCH($A31,Originals!$G$7:$G$88,0)-1,1))</f>
        <v>0</v>
      </c>
      <c r="M31" s="124" cm="1">
        <f t="array" ref="M31">IF(ISNA(INDEX(Originals!$H$7:$H$88,MATCH($A31,Originals!$H$7:$H$88,0)-1,1)),0,INDEX(Originals!$H$7:$H$88,MATCH($A31,Originals!$H$7:$H$88,0)-1,1))</f>
        <v>0</v>
      </c>
      <c r="N31" s="124" cm="1">
        <f t="array" ref="N31">IF(ISNA(INDEX(Originals!$J$7:$J$88,MATCH($A31,Originals!$J$7:$J$88,0)-1,1)),0,INDEX(Originals!$J$7:$J$88,MATCH($A31,Originals!$J$7:$J$88,0)-1,1))</f>
        <v>0</v>
      </c>
      <c r="O31" s="124" cm="1">
        <f t="array" ref="O31">IF(ISNA(INDEX(Originals!$K$7:$K$88,MATCH($A31,Originals!$K$7:$K$88,0)-1,1)),0,INDEX(Originals!$K$7:$K$88,MATCH($A31,Originals!$K$7:$K$88,0)-1,1))</f>
        <v>0</v>
      </c>
      <c r="P31" s="124" cm="1">
        <f t="array" ref="P31">IF(ISNA(INDEX(Originals!$L$7:$L$88,MATCH($A31,Originals!$L$7:$L$88,0)-1,1)),0,INDEX(Originals!$L$7:$L$88,MATCH($A31,Originals!$L$7:$L$88,0)-1,1))</f>
        <v>0</v>
      </c>
      <c r="Q31" s="124" cm="1">
        <f t="array" ref="Q31">IF(ISNA(INDEX(Originals!$M$7:$M$88,MATCH($A31,Originals!$M$7:$M$88,0)-1,1)),0,INDEX(Originals!$M$7:$M$88,MATCH($A31,Originals!$M$7:$M$88,0)-1,1))</f>
        <v>0</v>
      </c>
      <c r="R31" s="124" cm="1">
        <f t="array" ref="R31">IF(ISNA(INDEX(Originals!$N$7:$N$88,MATCH($A31,Originals!$N$7:$N$88,0)-1,1)),0,INDEX(Originals!$N$7:$N$88,MATCH($A31,Originals!$N$7:$N$88,0)-1,1))</f>
        <v>0</v>
      </c>
      <c r="S31" s="124" cm="1">
        <f t="array" ref="S31">IF(ISNA(INDEX(Originals!$P$7:$P$88,MATCH($A31,Originals!$P$7:$P$88,0)-1,1)),0,INDEX(Originals!$P$7:$P$88,MATCH($A31,Originals!$P$7:$P$88,0)-1,1))</f>
        <v>0</v>
      </c>
      <c r="T31" s="124" cm="1">
        <f t="array" ref="T31">IF(ISNA(INDEX(Originals!$Q$7:$Q$88,MATCH($A31,Originals!$Q$7:$Q$88,0)-1,1)),0,INDEX(Originals!$Q$7:$Q$88,MATCH($A31,Originals!$Q$7:$Q$88,0)-1,1))</f>
        <v>0</v>
      </c>
      <c r="U31" s="124" cm="1">
        <f t="array" ref="U31">IF(ISNA(INDEX(Originals!$R$7:$R$88,MATCH($A31,Originals!$R$7:$R$88,0)-1,1)),0,INDEX(Originals!$R$7:$R$88,MATCH($A31,Originals!$R$7:$R$88,0)-1,1))</f>
        <v>0</v>
      </c>
      <c r="V31" s="124" cm="1">
        <f t="array" ref="V31">IF(ISNA(INDEX(Originals!$S$7:$S$88,MATCH($A31,Originals!$S$7:$S$88,0)-1,1)),0,INDEX(Originals!$S$7:$S$88,MATCH($A31,Originals!$S$7:$S$88,0)-1,1))</f>
        <v>0</v>
      </c>
    </row>
    <row r="32" spans="1:22" ht="13" thickBot="1" x14ac:dyDescent="0.3">
      <c r="A32" s="125" t="s">
        <v>135</v>
      </c>
      <c r="B32" s="126">
        <f t="shared" si="0"/>
        <v>0</v>
      </c>
      <c r="C32" s="125" t="s">
        <v>281</v>
      </c>
      <c r="D32" s="125" t="s">
        <v>282</v>
      </c>
      <c r="E32" s="123"/>
      <c r="F32" s="123"/>
      <c r="G32" s="123"/>
      <c r="H32" s="124" cm="1">
        <f t="array" ref="H32">IF(ISNA(INDEX(Originals!$C$7:$C$88,MATCH($A32,Originals!$C$7:$C$88,0)-1,1)),0,INDEX(Originals!$C$7:$C$88,MATCH($A32,Originals!$C$7:$C$88,0)-1,1))</f>
        <v>0</v>
      </c>
      <c r="I32" s="124" cm="1">
        <f t="array" ref="I32">IF(ISNA(INDEX(Originals!$D$7:$D$88,MATCH($A32,Originals!$D$7:$D$88,0)-1,1)),0,INDEX(Originals!$D$7:$D$88,MATCH($A32,Originals!$D$7:$D$88,0)-1,1))</f>
        <v>0</v>
      </c>
      <c r="J32" s="124" cm="1">
        <f t="array" ref="J32">IF(ISNA(INDEX(Originals!$E$7:$E$88,MATCH($A32,Originals!$E$7:$E$88,0)-1,1)),0,INDEX(Originals!$E$7:$E$88,MATCH($A32,Originals!$E$7:$E$88,0)-1,1))</f>
        <v>0</v>
      </c>
      <c r="K32" s="124" cm="1">
        <f t="array" ref="K32">IF(ISNA(INDEX(Originals!$F$7:$F$88,MATCH($A32,Originals!$F$7:$F$88,0)-1,1)),0,INDEX(Originals!$F$7:$F$88,MATCH($A32,Originals!$F$7:$F$88,0)-1,1))</f>
        <v>0</v>
      </c>
      <c r="L32" s="124" cm="1">
        <f t="array" ref="L32">IF(ISNA(INDEX(Originals!$G$7:$G$88,MATCH($A32,Originals!$G$7:$G$88,0)-1,1)),0,INDEX(Originals!$G$7:$G$88,MATCH($A32,Originals!$G$7:$G$88,0)-1,1))</f>
        <v>0</v>
      </c>
      <c r="M32" s="124" cm="1">
        <f t="array" ref="M32">IF(ISNA(INDEX(Originals!$H$7:$H$88,MATCH($A32,Originals!$H$7:$H$88,0)-1,1)),0,INDEX(Originals!$H$7:$H$88,MATCH($A32,Originals!$H$7:$H$88,0)-1,1))</f>
        <v>0</v>
      </c>
      <c r="N32" s="124" cm="1">
        <f t="array" ref="N32">IF(ISNA(INDEX(Originals!$J$7:$J$88,MATCH($A32,Originals!$J$7:$J$88,0)-1,1)),0,INDEX(Originals!$J$7:$J$88,MATCH($A32,Originals!$J$7:$J$88,0)-1,1))</f>
        <v>0</v>
      </c>
      <c r="O32" s="124" cm="1">
        <f t="array" ref="O32">IF(ISNA(INDEX(Originals!$K$7:$K$88,MATCH($A32,Originals!$K$7:$K$88,0)-1,1)),0,INDEX(Originals!$K$7:$K$88,MATCH($A32,Originals!$K$7:$K$88,0)-1,1))</f>
        <v>0</v>
      </c>
      <c r="P32" s="124" cm="1">
        <f t="array" ref="P32">IF(ISNA(INDEX(Originals!$L$7:$L$88,MATCH($A32,Originals!$L$7:$L$88,0)-1,1)),0,INDEX(Originals!$L$7:$L$88,MATCH($A32,Originals!$L$7:$L$88,0)-1,1))</f>
        <v>0</v>
      </c>
      <c r="Q32" s="124" cm="1">
        <f t="array" ref="Q32">IF(ISNA(INDEX(Originals!$M$7:$M$88,MATCH($A32,Originals!$M$7:$M$88,0)-1,1)),0,INDEX(Originals!$M$7:$M$88,MATCH($A32,Originals!$M$7:$M$88,0)-1,1))</f>
        <v>0</v>
      </c>
      <c r="R32" s="124" cm="1">
        <f t="array" ref="R32">IF(ISNA(INDEX(Originals!$N$7:$N$88,MATCH($A32,Originals!$N$7:$N$88,0)-1,1)),0,INDEX(Originals!$N$7:$N$88,MATCH($A32,Originals!$N$7:$N$88,0)-1,1))</f>
        <v>0</v>
      </c>
      <c r="S32" s="124" cm="1">
        <f t="array" ref="S32">IF(ISNA(INDEX(Originals!$P$7:$P$88,MATCH($A32,Originals!$P$7:$P$88,0)-1,1)),0,INDEX(Originals!$P$7:$P$88,MATCH($A32,Originals!$P$7:$P$88,0)-1,1))</f>
        <v>0</v>
      </c>
      <c r="T32" s="124" cm="1">
        <f t="array" ref="T32">IF(ISNA(INDEX(Originals!$Q$7:$Q$88,MATCH($A32,Originals!$Q$7:$Q$88,0)-1,1)),0,INDEX(Originals!$Q$7:$Q$88,MATCH($A32,Originals!$Q$7:$Q$88,0)-1,1))</f>
        <v>0</v>
      </c>
      <c r="U32" s="124" cm="1">
        <f t="array" ref="U32">IF(ISNA(INDEX(Originals!$R$7:$R$88,MATCH($A32,Originals!$R$7:$R$88,0)-1,1)),0,INDEX(Originals!$R$7:$R$88,MATCH($A32,Originals!$R$7:$R$88,0)-1,1))</f>
        <v>0</v>
      </c>
      <c r="V32" s="124" cm="1">
        <f t="array" ref="V32">IF(ISNA(INDEX(Originals!$S$7:$S$88,MATCH($A32,Originals!$S$7:$S$88,0)-1,1)),0,INDEX(Originals!$S$7:$S$88,MATCH($A32,Originals!$S$7:$S$88,0)-1,1))</f>
        <v>0</v>
      </c>
    </row>
    <row r="33" spans="1:22" ht="13" thickBot="1" x14ac:dyDescent="0.3">
      <c r="A33" s="125" t="s">
        <v>136</v>
      </c>
      <c r="B33" s="126">
        <f t="shared" si="0"/>
        <v>0</v>
      </c>
      <c r="C33" s="125" t="s">
        <v>281</v>
      </c>
      <c r="D33" s="125" t="s">
        <v>282</v>
      </c>
      <c r="E33" s="123"/>
      <c r="F33" s="123"/>
      <c r="G33" s="123"/>
      <c r="H33" s="124" cm="1">
        <f t="array" ref="H33">IF(ISNA(INDEX(Originals!$C$7:$C$88,MATCH($A33,Originals!$C$7:$C$88,0)-1,1)),0,INDEX(Originals!$C$7:$C$88,MATCH($A33,Originals!$C$7:$C$88,0)-1,1))</f>
        <v>0</v>
      </c>
      <c r="I33" s="124" cm="1">
        <f t="array" ref="I33">IF(ISNA(INDEX(Originals!$D$7:$D$88,MATCH($A33,Originals!$D$7:$D$88,0)-1,1)),0,INDEX(Originals!$D$7:$D$88,MATCH($A33,Originals!$D$7:$D$88,0)-1,1))</f>
        <v>0</v>
      </c>
      <c r="J33" s="124" cm="1">
        <f t="array" ref="J33">IF(ISNA(INDEX(Originals!$E$7:$E$88,MATCH($A33,Originals!$E$7:$E$88,0)-1,1)),0,INDEX(Originals!$E$7:$E$88,MATCH($A33,Originals!$E$7:$E$88,0)-1,1))</f>
        <v>0</v>
      </c>
      <c r="K33" s="124" cm="1">
        <f t="array" ref="K33">IF(ISNA(INDEX(Originals!$F$7:$F$88,MATCH($A33,Originals!$F$7:$F$88,0)-1,1)),0,INDEX(Originals!$F$7:$F$88,MATCH($A33,Originals!$F$7:$F$88,0)-1,1))</f>
        <v>0</v>
      </c>
      <c r="L33" s="124" cm="1">
        <f t="array" ref="L33">IF(ISNA(INDEX(Originals!$G$7:$G$88,MATCH($A33,Originals!$G$7:$G$88,0)-1,1)),0,INDEX(Originals!$G$7:$G$88,MATCH($A33,Originals!$G$7:$G$88,0)-1,1))</f>
        <v>0</v>
      </c>
      <c r="M33" s="124" cm="1">
        <f t="array" ref="M33">IF(ISNA(INDEX(Originals!$H$7:$H$88,MATCH($A33,Originals!$H$7:$H$88,0)-1,1)),0,INDEX(Originals!$H$7:$H$88,MATCH($A33,Originals!$H$7:$H$88,0)-1,1))</f>
        <v>0</v>
      </c>
      <c r="N33" s="124" cm="1">
        <f t="array" ref="N33">IF(ISNA(INDEX(Originals!$J$7:$J$88,MATCH($A33,Originals!$J$7:$J$88,0)-1,1)),0,INDEX(Originals!$J$7:$J$88,MATCH($A33,Originals!$J$7:$J$88,0)-1,1))</f>
        <v>0</v>
      </c>
      <c r="O33" s="124" cm="1">
        <f t="array" ref="O33">IF(ISNA(INDEX(Originals!$K$7:$K$88,MATCH($A33,Originals!$K$7:$K$88,0)-1,1)),0,INDEX(Originals!$K$7:$K$88,MATCH($A33,Originals!$K$7:$K$88,0)-1,1))</f>
        <v>0</v>
      </c>
      <c r="P33" s="124" cm="1">
        <f t="array" ref="P33">IF(ISNA(INDEX(Originals!$L$7:$L$88,MATCH($A33,Originals!$L$7:$L$88,0)-1,1)),0,INDEX(Originals!$L$7:$L$88,MATCH($A33,Originals!$L$7:$L$88,0)-1,1))</f>
        <v>0</v>
      </c>
      <c r="Q33" s="124" cm="1">
        <f t="array" ref="Q33">IF(ISNA(INDEX(Originals!$M$7:$M$88,MATCH($A33,Originals!$M$7:$M$88,0)-1,1)),0,INDEX(Originals!$M$7:$M$88,MATCH($A33,Originals!$M$7:$M$88,0)-1,1))</f>
        <v>0</v>
      </c>
      <c r="R33" s="124" cm="1">
        <f t="array" ref="R33">IF(ISNA(INDEX(Originals!$N$7:$N$88,MATCH($A33,Originals!$N$7:$N$88,0)-1,1)),0,INDEX(Originals!$N$7:$N$88,MATCH($A33,Originals!$N$7:$N$88,0)-1,1))</f>
        <v>0</v>
      </c>
      <c r="S33" s="124" cm="1">
        <f t="array" ref="S33">IF(ISNA(INDEX(Originals!$P$7:$P$88,MATCH($A33,Originals!$P$7:$P$88,0)-1,1)),0,INDEX(Originals!$P$7:$P$88,MATCH($A33,Originals!$P$7:$P$88,0)-1,1))</f>
        <v>0</v>
      </c>
      <c r="T33" s="124" cm="1">
        <f t="array" ref="T33">IF(ISNA(INDEX(Originals!$Q$7:$Q$88,MATCH($A33,Originals!$Q$7:$Q$88,0)-1,1)),0,INDEX(Originals!$Q$7:$Q$88,MATCH($A33,Originals!$Q$7:$Q$88,0)-1,1))</f>
        <v>0</v>
      </c>
      <c r="U33" s="124" cm="1">
        <f t="array" ref="U33">IF(ISNA(INDEX(Originals!$R$7:$R$88,MATCH($A33,Originals!$R$7:$R$88,0)-1,1)),0,INDEX(Originals!$R$7:$R$88,MATCH($A33,Originals!$R$7:$R$88,0)-1,1))</f>
        <v>0</v>
      </c>
      <c r="V33" s="124" cm="1">
        <f t="array" ref="V33">IF(ISNA(INDEX(Originals!$S$7:$S$88,MATCH($A33,Originals!$S$7:$S$88,0)-1,1)),0,INDEX(Originals!$S$7:$S$88,MATCH($A33,Originals!$S$7:$S$88,0)-1,1))</f>
        <v>0</v>
      </c>
    </row>
    <row r="34" spans="1:22" ht="13" thickBot="1" x14ac:dyDescent="0.3">
      <c r="A34" s="125" t="s">
        <v>137</v>
      </c>
      <c r="B34" s="126">
        <f t="shared" si="0"/>
        <v>0</v>
      </c>
      <c r="C34" s="125" t="s">
        <v>281</v>
      </c>
      <c r="D34" s="125" t="s">
        <v>282</v>
      </c>
      <c r="E34" s="123"/>
      <c r="F34" s="123"/>
      <c r="G34" s="123"/>
      <c r="H34" s="124" cm="1">
        <f t="array" ref="H34">IF(ISNA(INDEX(Originals!$C$7:$C$88,MATCH($A34,Originals!$C$7:$C$88,0)-1,1)),0,INDEX(Originals!$C$7:$C$88,MATCH($A34,Originals!$C$7:$C$88,0)-1,1))</f>
        <v>0</v>
      </c>
      <c r="I34" s="124" cm="1">
        <f t="array" ref="I34">IF(ISNA(INDEX(Originals!$D$7:$D$88,MATCH($A34,Originals!$D$7:$D$88,0)-1,1)),0,INDEX(Originals!$D$7:$D$88,MATCH($A34,Originals!$D$7:$D$88,0)-1,1))</f>
        <v>0</v>
      </c>
      <c r="J34" s="124" cm="1">
        <f t="array" ref="J34">IF(ISNA(INDEX(Originals!$E$7:$E$88,MATCH($A34,Originals!$E$7:$E$88,0)-1,1)),0,INDEX(Originals!$E$7:$E$88,MATCH($A34,Originals!$E$7:$E$88,0)-1,1))</f>
        <v>0</v>
      </c>
      <c r="K34" s="124" cm="1">
        <f t="array" ref="K34">IF(ISNA(INDEX(Originals!$F$7:$F$88,MATCH($A34,Originals!$F$7:$F$88,0)-1,1)),0,INDEX(Originals!$F$7:$F$88,MATCH($A34,Originals!$F$7:$F$88,0)-1,1))</f>
        <v>0</v>
      </c>
      <c r="L34" s="124" cm="1">
        <f t="array" ref="L34">IF(ISNA(INDEX(Originals!$G$7:$G$88,MATCH($A34,Originals!$G$7:$G$88,0)-1,1)),0,INDEX(Originals!$G$7:$G$88,MATCH($A34,Originals!$G$7:$G$88,0)-1,1))</f>
        <v>0</v>
      </c>
      <c r="M34" s="124" cm="1">
        <f t="array" ref="M34">IF(ISNA(INDEX(Originals!$H$7:$H$88,MATCH($A34,Originals!$H$7:$H$88,0)-1,1)),0,INDEX(Originals!$H$7:$H$88,MATCH($A34,Originals!$H$7:$H$88,0)-1,1))</f>
        <v>0</v>
      </c>
      <c r="N34" s="124" cm="1">
        <f t="array" ref="N34">IF(ISNA(INDEX(Originals!$J$7:$J$88,MATCH($A34,Originals!$J$7:$J$88,0)-1,1)),0,INDEX(Originals!$J$7:$J$88,MATCH($A34,Originals!$J$7:$J$88,0)-1,1))</f>
        <v>0</v>
      </c>
      <c r="O34" s="124" cm="1">
        <f t="array" ref="O34">IF(ISNA(INDEX(Originals!$K$7:$K$88,MATCH($A34,Originals!$K$7:$K$88,0)-1,1)),0,INDEX(Originals!$K$7:$K$88,MATCH($A34,Originals!$K$7:$K$88,0)-1,1))</f>
        <v>0</v>
      </c>
      <c r="P34" s="124" cm="1">
        <f t="array" ref="P34">IF(ISNA(INDEX(Originals!$L$7:$L$88,MATCH($A34,Originals!$L$7:$L$88,0)-1,1)),0,INDEX(Originals!$L$7:$L$88,MATCH($A34,Originals!$L$7:$L$88,0)-1,1))</f>
        <v>0</v>
      </c>
      <c r="Q34" s="124" cm="1">
        <f t="array" ref="Q34">IF(ISNA(INDEX(Originals!$M$7:$M$88,MATCH($A34,Originals!$M$7:$M$88,0)-1,1)),0,INDEX(Originals!$M$7:$M$88,MATCH($A34,Originals!$M$7:$M$88,0)-1,1))</f>
        <v>0</v>
      </c>
      <c r="R34" s="124" cm="1">
        <f t="array" ref="R34">IF(ISNA(INDEX(Originals!$N$7:$N$88,MATCH($A34,Originals!$N$7:$N$88,0)-1,1)),0,INDEX(Originals!$N$7:$N$88,MATCH($A34,Originals!$N$7:$N$88,0)-1,1))</f>
        <v>0</v>
      </c>
      <c r="S34" s="124" cm="1">
        <f t="array" ref="S34">IF(ISNA(INDEX(Originals!$P$7:$P$88,MATCH($A34,Originals!$P$7:$P$88,0)-1,1)),0,INDEX(Originals!$P$7:$P$88,MATCH($A34,Originals!$P$7:$P$88,0)-1,1))</f>
        <v>0</v>
      </c>
      <c r="T34" s="124" cm="1">
        <f t="array" ref="T34">IF(ISNA(INDEX(Originals!$Q$7:$Q$88,MATCH($A34,Originals!$Q$7:$Q$88,0)-1,1)),0,INDEX(Originals!$Q$7:$Q$88,MATCH($A34,Originals!$Q$7:$Q$88,0)-1,1))</f>
        <v>0</v>
      </c>
      <c r="U34" s="124" cm="1">
        <f t="array" ref="U34">IF(ISNA(INDEX(Originals!$R$7:$R$88,MATCH($A34,Originals!$R$7:$R$88,0)-1,1)),0,INDEX(Originals!$R$7:$R$88,MATCH($A34,Originals!$R$7:$R$88,0)-1,1))</f>
        <v>0</v>
      </c>
      <c r="V34" s="124" cm="1">
        <f t="array" ref="V34">IF(ISNA(INDEX(Originals!$S$7:$S$88,MATCH($A34,Originals!$S$7:$S$88,0)-1,1)),0,INDEX(Originals!$S$7:$S$88,MATCH($A34,Originals!$S$7:$S$88,0)-1,1))</f>
        <v>0</v>
      </c>
    </row>
    <row r="35" spans="1:22" ht="13" thickBot="1" x14ac:dyDescent="0.3">
      <c r="A35" s="125" t="s">
        <v>138</v>
      </c>
      <c r="B35" s="126">
        <f t="shared" si="0"/>
        <v>0</v>
      </c>
      <c r="C35" s="125" t="s">
        <v>281</v>
      </c>
      <c r="D35" s="125" t="s">
        <v>282</v>
      </c>
      <c r="E35" s="123"/>
      <c r="F35" s="123"/>
      <c r="G35" s="123"/>
      <c r="H35" s="124" cm="1">
        <f t="array" ref="H35">IF(ISNA(INDEX(Originals!$C$7:$C$88,MATCH($A35,Originals!$C$7:$C$88,0)-1,1)),0,INDEX(Originals!$C$7:$C$88,MATCH($A35,Originals!$C$7:$C$88,0)-1,1))</f>
        <v>0</v>
      </c>
      <c r="I35" s="124" cm="1">
        <f t="array" ref="I35">IF(ISNA(INDEX(Originals!$D$7:$D$88,MATCH($A35,Originals!$D$7:$D$88,0)-1,1)),0,INDEX(Originals!$D$7:$D$88,MATCH($A35,Originals!$D$7:$D$88,0)-1,1))</f>
        <v>0</v>
      </c>
      <c r="J35" s="124" cm="1">
        <f t="array" ref="J35">IF(ISNA(INDEX(Originals!$E$7:$E$88,MATCH($A35,Originals!$E$7:$E$88,0)-1,1)),0,INDEX(Originals!$E$7:$E$88,MATCH($A35,Originals!$E$7:$E$88,0)-1,1))</f>
        <v>0</v>
      </c>
      <c r="K35" s="124" cm="1">
        <f t="array" ref="K35">IF(ISNA(INDEX(Originals!$F$7:$F$88,MATCH($A35,Originals!$F$7:$F$88,0)-1,1)),0,INDEX(Originals!$F$7:$F$88,MATCH($A35,Originals!$F$7:$F$88,0)-1,1))</f>
        <v>0</v>
      </c>
      <c r="L35" s="124" cm="1">
        <f t="array" ref="L35">IF(ISNA(INDEX(Originals!$G$7:$G$88,MATCH($A35,Originals!$G$7:$G$88,0)-1,1)),0,INDEX(Originals!$G$7:$G$88,MATCH($A35,Originals!$G$7:$G$88,0)-1,1))</f>
        <v>0</v>
      </c>
      <c r="M35" s="124" cm="1">
        <f t="array" ref="M35">IF(ISNA(INDEX(Originals!$H$7:$H$88,MATCH($A35,Originals!$H$7:$H$88,0)-1,1)),0,INDEX(Originals!$H$7:$H$88,MATCH($A35,Originals!$H$7:$H$88,0)-1,1))</f>
        <v>0</v>
      </c>
      <c r="N35" s="124" cm="1">
        <f t="array" ref="N35">IF(ISNA(INDEX(Originals!$J$7:$J$88,MATCH($A35,Originals!$J$7:$J$88,0)-1,1)),0,INDEX(Originals!$J$7:$J$88,MATCH($A35,Originals!$J$7:$J$88,0)-1,1))</f>
        <v>0</v>
      </c>
      <c r="O35" s="124" cm="1">
        <f t="array" ref="O35">IF(ISNA(INDEX(Originals!$K$7:$K$88,MATCH($A35,Originals!$K$7:$K$88,0)-1,1)),0,INDEX(Originals!$K$7:$K$88,MATCH($A35,Originals!$K$7:$K$88,0)-1,1))</f>
        <v>0</v>
      </c>
      <c r="P35" s="124" cm="1">
        <f t="array" ref="P35">IF(ISNA(INDEX(Originals!$L$7:$L$88,MATCH($A35,Originals!$L$7:$L$88,0)-1,1)),0,INDEX(Originals!$L$7:$L$88,MATCH($A35,Originals!$L$7:$L$88,0)-1,1))</f>
        <v>0</v>
      </c>
      <c r="Q35" s="124" cm="1">
        <f t="array" ref="Q35">IF(ISNA(INDEX(Originals!$M$7:$M$88,MATCH($A35,Originals!$M$7:$M$88,0)-1,1)),0,INDEX(Originals!$M$7:$M$88,MATCH($A35,Originals!$M$7:$M$88,0)-1,1))</f>
        <v>0</v>
      </c>
      <c r="R35" s="124" cm="1">
        <f t="array" ref="R35">IF(ISNA(INDEX(Originals!$N$7:$N$88,MATCH($A35,Originals!$N$7:$N$88,0)-1,1)),0,INDEX(Originals!$N$7:$N$88,MATCH($A35,Originals!$N$7:$N$88,0)-1,1))</f>
        <v>0</v>
      </c>
      <c r="S35" s="124" cm="1">
        <f t="array" ref="S35">IF(ISNA(INDEX(Originals!$P$7:$P$88,MATCH($A35,Originals!$P$7:$P$88,0)-1,1)),0,INDEX(Originals!$P$7:$P$88,MATCH($A35,Originals!$P$7:$P$88,0)-1,1))</f>
        <v>0</v>
      </c>
      <c r="T35" s="124" cm="1">
        <f t="array" ref="T35">IF(ISNA(INDEX(Originals!$Q$7:$Q$88,MATCH($A35,Originals!$Q$7:$Q$88,0)-1,1)),0,INDEX(Originals!$Q$7:$Q$88,MATCH($A35,Originals!$Q$7:$Q$88,0)-1,1))</f>
        <v>0</v>
      </c>
      <c r="U35" s="124" cm="1">
        <f t="array" ref="U35">IF(ISNA(INDEX(Originals!$R$7:$R$88,MATCH($A35,Originals!$R$7:$R$88,0)-1,1)),0,INDEX(Originals!$R$7:$R$88,MATCH($A35,Originals!$R$7:$R$88,0)-1,1))</f>
        <v>0</v>
      </c>
      <c r="V35" s="124" cm="1">
        <f t="array" ref="V35">IF(ISNA(INDEX(Originals!$S$7:$S$88,MATCH($A35,Originals!$S$7:$S$88,0)-1,1)),0,INDEX(Originals!$S$7:$S$88,MATCH($A35,Originals!$S$7:$S$88,0)-1,1))</f>
        <v>0</v>
      </c>
    </row>
    <row r="36" spans="1:22" ht="13" thickBot="1" x14ac:dyDescent="0.3">
      <c r="A36" s="125" t="s">
        <v>139</v>
      </c>
      <c r="B36" s="126">
        <f t="shared" si="0"/>
        <v>0</v>
      </c>
      <c r="C36" s="125" t="s">
        <v>281</v>
      </c>
      <c r="D36" s="125" t="s">
        <v>282</v>
      </c>
      <c r="E36" s="123"/>
      <c r="F36" s="123"/>
      <c r="G36" s="123"/>
      <c r="H36" s="124" cm="1">
        <f t="array" ref="H36">IF(ISNA(INDEX(Originals!$C$7:$C$88,MATCH($A36,Originals!$C$7:$C$88,0)-1,1)),0,INDEX(Originals!$C$7:$C$88,MATCH($A36,Originals!$C$7:$C$88,0)-1,1))</f>
        <v>0</v>
      </c>
      <c r="I36" s="124" cm="1">
        <f t="array" ref="I36">IF(ISNA(INDEX(Originals!$D$7:$D$88,MATCH($A36,Originals!$D$7:$D$88,0)-1,1)),0,INDEX(Originals!$D$7:$D$88,MATCH($A36,Originals!$D$7:$D$88,0)-1,1))</f>
        <v>0</v>
      </c>
      <c r="J36" s="124" cm="1">
        <f t="array" ref="J36">IF(ISNA(INDEX(Originals!$E$7:$E$88,MATCH($A36,Originals!$E$7:$E$88,0)-1,1)),0,INDEX(Originals!$E$7:$E$88,MATCH($A36,Originals!$E$7:$E$88,0)-1,1))</f>
        <v>0</v>
      </c>
      <c r="K36" s="124" cm="1">
        <f t="array" ref="K36">IF(ISNA(INDEX(Originals!$F$7:$F$88,MATCH($A36,Originals!$F$7:$F$88,0)-1,1)),0,INDEX(Originals!$F$7:$F$88,MATCH($A36,Originals!$F$7:$F$88,0)-1,1))</f>
        <v>0</v>
      </c>
      <c r="L36" s="124" cm="1">
        <f t="array" ref="L36">IF(ISNA(INDEX(Originals!$G$7:$G$88,MATCH($A36,Originals!$G$7:$G$88,0)-1,1)),0,INDEX(Originals!$G$7:$G$88,MATCH($A36,Originals!$G$7:$G$88,0)-1,1))</f>
        <v>0</v>
      </c>
      <c r="M36" s="124" cm="1">
        <f t="array" ref="M36">IF(ISNA(INDEX(Originals!$H$7:$H$88,MATCH($A36,Originals!$H$7:$H$88,0)-1,1)),0,INDEX(Originals!$H$7:$H$88,MATCH($A36,Originals!$H$7:$H$88,0)-1,1))</f>
        <v>0</v>
      </c>
      <c r="N36" s="124" cm="1">
        <f t="array" ref="N36">IF(ISNA(INDEX(Originals!$J$7:$J$88,MATCH($A36,Originals!$J$7:$J$88,0)-1,1)),0,INDEX(Originals!$J$7:$J$88,MATCH($A36,Originals!$J$7:$J$88,0)-1,1))</f>
        <v>0</v>
      </c>
      <c r="O36" s="124" cm="1">
        <f t="array" ref="O36">IF(ISNA(INDEX(Originals!$K$7:$K$88,MATCH($A36,Originals!$K$7:$K$88,0)-1,1)),0,INDEX(Originals!$K$7:$K$88,MATCH($A36,Originals!$K$7:$K$88,0)-1,1))</f>
        <v>0</v>
      </c>
      <c r="P36" s="124" cm="1">
        <f t="array" ref="P36">IF(ISNA(INDEX(Originals!$L$7:$L$88,MATCH($A36,Originals!$L$7:$L$88,0)-1,1)),0,INDEX(Originals!$L$7:$L$88,MATCH($A36,Originals!$L$7:$L$88,0)-1,1))</f>
        <v>0</v>
      </c>
      <c r="Q36" s="124" cm="1">
        <f t="array" ref="Q36">IF(ISNA(INDEX(Originals!$M$7:$M$88,MATCH($A36,Originals!$M$7:$M$88,0)-1,1)),0,INDEX(Originals!$M$7:$M$88,MATCH($A36,Originals!$M$7:$M$88,0)-1,1))</f>
        <v>0</v>
      </c>
      <c r="R36" s="124" cm="1">
        <f t="array" ref="R36">IF(ISNA(INDEX(Originals!$N$7:$N$88,MATCH($A36,Originals!$N$7:$N$88,0)-1,1)),0,INDEX(Originals!$N$7:$N$88,MATCH($A36,Originals!$N$7:$N$88,0)-1,1))</f>
        <v>0</v>
      </c>
      <c r="S36" s="124" cm="1">
        <f t="array" ref="S36">IF(ISNA(INDEX(Originals!$P$7:$P$88,MATCH($A36,Originals!$P$7:$P$88,0)-1,1)),0,INDEX(Originals!$P$7:$P$88,MATCH($A36,Originals!$P$7:$P$88,0)-1,1))</f>
        <v>0</v>
      </c>
      <c r="T36" s="124" cm="1">
        <f t="array" ref="T36">IF(ISNA(INDEX(Originals!$Q$7:$Q$88,MATCH($A36,Originals!$Q$7:$Q$88,0)-1,1)),0,INDEX(Originals!$Q$7:$Q$88,MATCH($A36,Originals!$Q$7:$Q$88,0)-1,1))</f>
        <v>0</v>
      </c>
      <c r="U36" s="124" cm="1">
        <f t="array" ref="U36">IF(ISNA(INDEX(Originals!$R$7:$R$88,MATCH($A36,Originals!$R$7:$R$88,0)-1,1)),0,INDEX(Originals!$R$7:$R$88,MATCH($A36,Originals!$R$7:$R$88,0)-1,1))</f>
        <v>0</v>
      </c>
      <c r="V36" s="124" cm="1">
        <f t="array" ref="V36">IF(ISNA(INDEX(Originals!$S$7:$S$88,MATCH($A36,Originals!$S$7:$S$88,0)-1,1)),0,INDEX(Originals!$S$7:$S$88,MATCH($A36,Originals!$S$7:$S$88,0)-1,1))</f>
        <v>0</v>
      </c>
    </row>
    <row r="37" spans="1:22" ht="13" thickBot="1" x14ac:dyDescent="0.3">
      <c r="A37" s="125" t="s">
        <v>666</v>
      </c>
      <c r="B37" s="126">
        <f t="shared" ref="B37:B41" si="1">SUM(H37:X37)</f>
        <v>0</v>
      </c>
      <c r="C37" s="125" t="s">
        <v>281</v>
      </c>
      <c r="D37" s="125" t="s">
        <v>282</v>
      </c>
      <c r="E37" s="123"/>
      <c r="F37" s="123"/>
      <c r="G37" s="123"/>
      <c r="H37" s="124" cm="1">
        <f t="array" ref="H37">IF(ISNA(INDEX(Originals!$C$7:$C$88,MATCH($A37,Originals!$C$7:$C$88,0)-1,1)),0,INDEX(Originals!$C$7:$C$88,MATCH($A37,Originals!$C$7:$C$88,0)-1,1))</f>
        <v>0</v>
      </c>
      <c r="I37" s="124" cm="1">
        <f t="array" ref="I37">IF(ISNA(INDEX(Originals!$D$7:$D$88,MATCH($A37,Originals!$D$7:$D$88,0)-1,1)),0,INDEX(Originals!$D$7:$D$88,MATCH($A37,Originals!$D$7:$D$88,0)-1,1))</f>
        <v>0</v>
      </c>
      <c r="J37" s="124" cm="1">
        <f t="array" ref="J37">IF(ISNA(INDEX(Originals!$E$7:$E$88,MATCH($A37,Originals!$E$7:$E$88,0)-1,1)),0,INDEX(Originals!$E$7:$E$88,MATCH($A37,Originals!$E$7:$E$88,0)-1,1))</f>
        <v>0</v>
      </c>
      <c r="K37" s="124" cm="1">
        <f t="array" ref="K37">IF(ISNA(INDEX(Originals!$F$7:$F$88,MATCH($A37,Originals!$F$7:$F$88,0)-1,1)),0,INDEX(Originals!$F$7:$F$88,MATCH($A37,Originals!$F$7:$F$88,0)-1,1))</f>
        <v>0</v>
      </c>
      <c r="L37" s="124" cm="1">
        <f t="array" ref="L37">IF(ISNA(INDEX(Originals!$G$7:$G$88,MATCH($A37,Originals!$G$7:$G$88,0)-1,1)),0,INDEX(Originals!$G$7:$G$88,MATCH($A37,Originals!$G$7:$G$88,0)-1,1))</f>
        <v>0</v>
      </c>
      <c r="M37" s="124" cm="1">
        <f t="array" ref="M37">IF(ISNA(INDEX(Originals!$H$7:$H$88,MATCH($A37,Originals!$H$7:$H$88,0)-1,1)),0,INDEX(Originals!$H$7:$H$88,MATCH($A37,Originals!$H$7:$H$88,0)-1,1))</f>
        <v>0</v>
      </c>
      <c r="N37" s="124" cm="1">
        <f t="array" ref="N37">IF(ISNA(INDEX(Originals!$J$7:$J$88,MATCH($A37,Originals!$J$7:$J$88,0)-1,1)),0,INDEX(Originals!$J$7:$J$88,MATCH($A37,Originals!$J$7:$J$88,0)-1,1))</f>
        <v>0</v>
      </c>
      <c r="O37" s="124" cm="1">
        <f t="array" ref="O37">IF(ISNA(INDEX(Originals!$K$7:$K$88,MATCH($A37,Originals!$K$7:$K$88,0)-1,1)),0,INDEX(Originals!$K$7:$K$88,MATCH($A37,Originals!$K$7:$K$88,0)-1,1))</f>
        <v>0</v>
      </c>
      <c r="P37" s="124" cm="1">
        <f t="array" ref="P37">IF(ISNA(INDEX(Originals!$L$7:$L$88,MATCH($A37,Originals!$L$7:$L$88,0)-1,1)),0,INDEX(Originals!$L$7:$L$88,MATCH($A37,Originals!$L$7:$L$88,0)-1,1))</f>
        <v>0</v>
      </c>
      <c r="Q37" s="124" cm="1">
        <f t="array" ref="Q37">IF(ISNA(INDEX(Originals!$M$7:$M$88,MATCH($A37,Originals!$M$7:$M$88,0)-1,1)),0,INDEX(Originals!$M$7:$M$88,MATCH($A37,Originals!$M$7:$M$88,0)-1,1))</f>
        <v>0</v>
      </c>
      <c r="R37" s="124" cm="1">
        <f t="array" ref="R37">IF(ISNA(INDEX(Originals!$N$7:$N$88,MATCH($A37,Originals!$N$7:$N$88,0)-1,1)),0,INDEX(Originals!$N$7:$N$88,MATCH($A37,Originals!$N$7:$N$88,0)-1,1))</f>
        <v>0</v>
      </c>
      <c r="S37" s="124" cm="1">
        <f t="array" ref="S37">IF(ISNA(INDEX(Originals!$P$7:$P$88,MATCH($A37,Originals!$P$7:$P$88,0)-1,1)),0,INDEX(Originals!$P$7:$P$88,MATCH($A37,Originals!$P$7:$P$88,0)-1,1))</f>
        <v>0</v>
      </c>
      <c r="T37" s="124" cm="1">
        <f t="array" ref="T37">IF(ISNA(INDEX(Originals!$Q$7:$Q$88,MATCH($A37,Originals!$Q$7:$Q$88,0)-1,1)),0,INDEX(Originals!$Q$7:$Q$88,MATCH($A37,Originals!$Q$7:$Q$88,0)-1,1))</f>
        <v>0</v>
      </c>
      <c r="U37" s="124" cm="1">
        <f t="array" ref="U37">IF(ISNA(INDEX(Originals!$R$7:$R$88,MATCH($A37,Originals!$R$7:$R$88,0)-1,1)),0,INDEX(Originals!$R$7:$R$88,MATCH($A37,Originals!$R$7:$R$88,0)-1,1))</f>
        <v>0</v>
      </c>
      <c r="V37" s="124" cm="1">
        <f t="array" ref="V37">IF(ISNA(INDEX(Originals!$S$7:$S$88,MATCH($A37,Originals!$S$7:$S$88,0)-1,1)),0,INDEX(Originals!$S$7:$S$88,MATCH($A37,Originals!$S$7:$S$88,0)-1,1))</f>
        <v>0</v>
      </c>
    </row>
    <row r="38" spans="1:22" ht="13" thickBot="1" x14ac:dyDescent="0.3">
      <c r="A38" s="125" t="s">
        <v>667</v>
      </c>
      <c r="B38" s="126">
        <f t="shared" si="1"/>
        <v>0</v>
      </c>
      <c r="C38" s="125" t="s">
        <v>281</v>
      </c>
      <c r="D38" s="125" t="s">
        <v>282</v>
      </c>
      <c r="E38" s="123"/>
      <c r="F38" s="123"/>
      <c r="G38" s="123"/>
      <c r="H38" s="124" cm="1">
        <f t="array" ref="H38">IF(ISNA(INDEX(Originals!$C$7:$C$88,MATCH($A38,Originals!$C$7:$C$88,0)-1,1)),0,INDEX(Originals!$C$7:$C$88,MATCH($A38,Originals!$C$7:$C$88,0)-1,1))</f>
        <v>0</v>
      </c>
      <c r="I38" s="124" cm="1">
        <f t="array" ref="I38">IF(ISNA(INDEX(Originals!$D$7:$D$88,MATCH($A38,Originals!$D$7:$D$88,0)-1,1)),0,INDEX(Originals!$D$7:$D$88,MATCH($A38,Originals!$D$7:$D$88,0)-1,1))</f>
        <v>0</v>
      </c>
      <c r="J38" s="124" cm="1">
        <f t="array" ref="J38">IF(ISNA(INDEX(Originals!$E$7:$E$88,MATCH($A38,Originals!$E$7:$E$88,0)-1,1)),0,INDEX(Originals!$E$7:$E$88,MATCH($A38,Originals!$E$7:$E$88,0)-1,1))</f>
        <v>0</v>
      </c>
      <c r="K38" s="124" cm="1">
        <f t="array" ref="K38">IF(ISNA(INDEX(Originals!$F$7:$F$88,MATCH($A38,Originals!$F$7:$F$88,0)-1,1)),0,INDEX(Originals!$F$7:$F$88,MATCH($A38,Originals!$F$7:$F$88,0)-1,1))</f>
        <v>0</v>
      </c>
      <c r="L38" s="124" cm="1">
        <f t="array" ref="L38">IF(ISNA(INDEX(Originals!$G$7:$G$88,MATCH($A38,Originals!$G$7:$G$88,0)-1,1)),0,INDEX(Originals!$G$7:$G$88,MATCH($A38,Originals!$G$7:$G$88,0)-1,1))</f>
        <v>0</v>
      </c>
      <c r="M38" s="124" cm="1">
        <f t="array" ref="M38">IF(ISNA(INDEX(Originals!$H$7:$H$88,MATCH($A38,Originals!$H$7:$H$88,0)-1,1)),0,INDEX(Originals!$H$7:$H$88,MATCH($A38,Originals!$H$7:$H$88,0)-1,1))</f>
        <v>0</v>
      </c>
      <c r="N38" s="124" cm="1">
        <f t="array" ref="N38">IF(ISNA(INDEX(Originals!$J$7:$J$88,MATCH($A38,Originals!$J$7:$J$88,0)-1,1)),0,INDEX(Originals!$J$7:$J$88,MATCH($A38,Originals!$J$7:$J$88,0)-1,1))</f>
        <v>0</v>
      </c>
      <c r="O38" s="124" cm="1">
        <f t="array" ref="O38">IF(ISNA(INDEX(Originals!$K$7:$K$88,MATCH($A38,Originals!$K$7:$K$88,0)-1,1)),0,INDEX(Originals!$K$7:$K$88,MATCH($A38,Originals!$K$7:$K$88,0)-1,1))</f>
        <v>0</v>
      </c>
      <c r="P38" s="124" cm="1">
        <f t="array" ref="P38">IF(ISNA(INDEX(Originals!$L$7:$L$88,MATCH($A38,Originals!$L$7:$L$88,0)-1,1)),0,INDEX(Originals!$L$7:$L$88,MATCH($A38,Originals!$L$7:$L$88,0)-1,1))</f>
        <v>0</v>
      </c>
      <c r="Q38" s="124" cm="1">
        <f t="array" ref="Q38">IF(ISNA(INDEX(Originals!$M$7:$M$88,MATCH($A38,Originals!$M$7:$M$88,0)-1,1)),0,INDEX(Originals!$M$7:$M$88,MATCH($A38,Originals!$M$7:$M$88,0)-1,1))</f>
        <v>0</v>
      </c>
      <c r="R38" s="124" cm="1">
        <f t="array" ref="R38">IF(ISNA(INDEX(Originals!$N$7:$N$88,MATCH($A38,Originals!$N$7:$N$88,0)-1,1)),0,INDEX(Originals!$N$7:$N$88,MATCH($A38,Originals!$N$7:$N$88,0)-1,1))</f>
        <v>0</v>
      </c>
      <c r="S38" s="124" cm="1">
        <f t="array" ref="S38">IF(ISNA(INDEX(Originals!$P$7:$P$88,MATCH($A38,Originals!$P$7:$P$88,0)-1,1)),0,INDEX(Originals!$P$7:$P$88,MATCH($A38,Originals!$P$7:$P$88,0)-1,1))</f>
        <v>0</v>
      </c>
      <c r="T38" s="124" cm="1">
        <f t="array" ref="T38">IF(ISNA(INDEX(Originals!$Q$7:$Q$88,MATCH($A38,Originals!$Q$7:$Q$88,0)-1,1)),0,INDEX(Originals!$Q$7:$Q$88,MATCH($A38,Originals!$Q$7:$Q$88,0)-1,1))</f>
        <v>0</v>
      </c>
      <c r="U38" s="124" cm="1">
        <f t="array" ref="U38">IF(ISNA(INDEX(Originals!$R$7:$R$88,MATCH($A38,Originals!$R$7:$R$88,0)-1,1)),0,INDEX(Originals!$R$7:$R$88,MATCH($A38,Originals!$R$7:$R$88,0)-1,1))</f>
        <v>0</v>
      </c>
      <c r="V38" s="124" cm="1">
        <f t="array" ref="V38">IF(ISNA(INDEX(Originals!$S$7:$S$88,MATCH($A38,Originals!$S$7:$S$88,0)-1,1)),0,INDEX(Originals!$S$7:$S$88,MATCH($A38,Originals!$S$7:$S$88,0)-1,1))</f>
        <v>0</v>
      </c>
    </row>
    <row r="39" spans="1:22" ht="13" thickBot="1" x14ac:dyDescent="0.3">
      <c r="A39" s="125" t="s">
        <v>668</v>
      </c>
      <c r="B39" s="126">
        <f t="shared" si="1"/>
        <v>0</v>
      </c>
      <c r="C39" s="125" t="s">
        <v>281</v>
      </c>
      <c r="D39" s="125" t="s">
        <v>282</v>
      </c>
      <c r="E39" s="123"/>
      <c r="F39" s="123"/>
      <c r="G39" s="123"/>
      <c r="H39" s="124" cm="1">
        <f t="array" ref="H39">IF(ISNA(INDEX(Originals!$C$7:$C$88,MATCH($A39,Originals!$C$7:$C$88,0)-1,1)),0,INDEX(Originals!$C$7:$C$88,MATCH($A39,Originals!$C$7:$C$88,0)-1,1))</f>
        <v>0</v>
      </c>
      <c r="I39" s="124" cm="1">
        <f t="array" ref="I39">IF(ISNA(INDEX(Originals!$D$7:$D$88,MATCH($A39,Originals!$D$7:$D$88,0)-1,1)),0,INDEX(Originals!$D$7:$D$88,MATCH($A39,Originals!$D$7:$D$88,0)-1,1))</f>
        <v>0</v>
      </c>
      <c r="J39" s="124" cm="1">
        <f t="array" ref="J39">IF(ISNA(INDEX(Originals!$E$7:$E$88,MATCH($A39,Originals!$E$7:$E$88,0)-1,1)),0,INDEX(Originals!$E$7:$E$88,MATCH($A39,Originals!$E$7:$E$88,0)-1,1))</f>
        <v>0</v>
      </c>
      <c r="K39" s="124" cm="1">
        <f t="array" ref="K39">IF(ISNA(INDEX(Originals!$F$7:$F$88,MATCH($A39,Originals!$F$7:$F$88,0)-1,1)),0,INDEX(Originals!$F$7:$F$88,MATCH($A39,Originals!$F$7:$F$88,0)-1,1))</f>
        <v>0</v>
      </c>
      <c r="L39" s="124" cm="1">
        <f t="array" ref="L39">IF(ISNA(INDEX(Originals!$G$7:$G$88,MATCH($A39,Originals!$G$7:$G$88,0)-1,1)),0,INDEX(Originals!$G$7:$G$88,MATCH($A39,Originals!$G$7:$G$88,0)-1,1))</f>
        <v>0</v>
      </c>
      <c r="M39" s="124" cm="1">
        <f t="array" ref="M39">IF(ISNA(INDEX(Originals!$H$7:$H$88,MATCH($A39,Originals!$H$7:$H$88,0)-1,1)),0,INDEX(Originals!$H$7:$H$88,MATCH($A39,Originals!$H$7:$H$88,0)-1,1))</f>
        <v>0</v>
      </c>
      <c r="N39" s="124" cm="1">
        <f t="array" ref="N39">IF(ISNA(INDEX(Originals!$J$7:$J$88,MATCH($A39,Originals!$J$7:$J$88,0)-1,1)),0,INDEX(Originals!$J$7:$J$88,MATCH($A39,Originals!$J$7:$J$88,0)-1,1))</f>
        <v>0</v>
      </c>
      <c r="O39" s="124" cm="1">
        <f t="array" ref="O39">IF(ISNA(INDEX(Originals!$K$7:$K$88,MATCH($A39,Originals!$K$7:$K$88,0)-1,1)),0,INDEX(Originals!$K$7:$K$88,MATCH($A39,Originals!$K$7:$K$88,0)-1,1))</f>
        <v>0</v>
      </c>
      <c r="P39" s="124" cm="1">
        <f t="array" ref="P39">IF(ISNA(INDEX(Originals!$L$7:$L$88,MATCH($A39,Originals!$L$7:$L$88,0)-1,1)),0,INDEX(Originals!$L$7:$L$88,MATCH($A39,Originals!$L$7:$L$88,0)-1,1))</f>
        <v>0</v>
      </c>
      <c r="Q39" s="124" cm="1">
        <f t="array" ref="Q39">IF(ISNA(INDEX(Originals!$M$7:$M$88,MATCH($A39,Originals!$M$7:$M$88,0)-1,1)),0,INDEX(Originals!$M$7:$M$88,MATCH($A39,Originals!$M$7:$M$88,0)-1,1))</f>
        <v>0</v>
      </c>
      <c r="R39" s="124" cm="1">
        <f t="array" ref="R39">IF(ISNA(INDEX(Originals!$N$7:$N$88,MATCH($A39,Originals!$N$7:$N$88,0)-1,1)),0,INDEX(Originals!$N$7:$N$88,MATCH($A39,Originals!$N$7:$N$88,0)-1,1))</f>
        <v>0</v>
      </c>
      <c r="S39" s="124" cm="1">
        <f t="array" ref="S39">IF(ISNA(INDEX(Originals!$P$7:$P$88,MATCH($A39,Originals!$P$7:$P$88,0)-1,1)),0,INDEX(Originals!$P$7:$P$88,MATCH($A39,Originals!$P$7:$P$88,0)-1,1))</f>
        <v>0</v>
      </c>
      <c r="T39" s="124" cm="1">
        <f t="array" ref="T39">IF(ISNA(INDEX(Originals!$Q$7:$Q$88,MATCH($A39,Originals!$Q$7:$Q$88,0)-1,1)),0,INDEX(Originals!$Q$7:$Q$88,MATCH($A39,Originals!$Q$7:$Q$88,0)-1,1))</f>
        <v>0</v>
      </c>
      <c r="U39" s="124" cm="1">
        <f t="array" ref="U39">IF(ISNA(INDEX(Originals!$R$7:$R$88,MATCH($A39,Originals!$R$7:$R$88,0)-1,1)),0,INDEX(Originals!$R$7:$R$88,MATCH($A39,Originals!$R$7:$R$88,0)-1,1))</f>
        <v>0</v>
      </c>
      <c r="V39" s="124" cm="1">
        <f t="array" ref="V39">IF(ISNA(INDEX(Originals!$S$7:$S$88,MATCH($A39,Originals!$S$7:$S$88,0)-1,1)),0,INDEX(Originals!$S$7:$S$88,MATCH($A39,Originals!$S$7:$S$88,0)-1,1))</f>
        <v>0</v>
      </c>
    </row>
    <row r="40" spans="1:22" ht="13" thickBot="1" x14ac:dyDescent="0.3">
      <c r="A40" s="125" t="s">
        <v>669</v>
      </c>
      <c r="B40" s="126">
        <f t="shared" si="1"/>
        <v>0</v>
      </c>
      <c r="C40" s="125" t="s">
        <v>281</v>
      </c>
      <c r="D40" s="125" t="s">
        <v>282</v>
      </c>
      <c r="E40" s="123"/>
      <c r="F40" s="123"/>
      <c r="G40" s="123"/>
      <c r="H40" s="124" cm="1">
        <f t="array" ref="H40">IF(ISNA(INDEX(Originals!$C$7:$C$88,MATCH($A40,Originals!$C$7:$C$88,0)-1,1)),0,INDEX(Originals!$C$7:$C$88,MATCH($A40,Originals!$C$7:$C$88,0)-1,1))</f>
        <v>0</v>
      </c>
      <c r="I40" s="124" cm="1">
        <f t="array" ref="I40">IF(ISNA(INDEX(Originals!$D$7:$D$88,MATCH($A40,Originals!$D$7:$D$88,0)-1,1)),0,INDEX(Originals!$D$7:$D$88,MATCH($A40,Originals!$D$7:$D$88,0)-1,1))</f>
        <v>0</v>
      </c>
      <c r="J40" s="124" cm="1">
        <f t="array" ref="J40">IF(ISNA(INDEX(Originals!$E$7:$E$88,MATCH($A40,Originals!$E$7:$E$88,0)-1,1)),0,INDEX(Originals!$E$7:$E$88,MATCH($A40,Originals!$E$7:$E$88,0)-1,1))</f>
        <v>0</v>
      </c>
      <c r="K40" s="124" cm="1">
        <f t="array" ref="K40">IF(ISNA(INDEX(Originals!$F$7:$F$88,MATCH($A40,Originals!$F$7:$F$88,0)-1,1)),0,INDEX(Originals!$F$7:$F$88,MATCH($A40,Originals!$F$7:$F$88,0)-1,1))</f>
        <v>0</v>
      </c>
      <c r="L40" s="124" cm="1">
        <f t="array" ref="L40">IF(ISNA(INDEX(Originals!$G$7:$G$88,MATCH($A40,Originals!$G$7:$G$88,0)-1,1)),0,INDEX(Originals!$G$7:$G$88,MATCH($A40,Originals!$G$7:$G$88,0)-1,1))</f>
        <v>0</v>
      </c>
      <c r="M40" s="124" cm="1">
        <f t="array" ref="M40">IF(ISNA(INDEX(Originals!$H$7:$H$88,MATCH($A40,Originals!$H$7:$H$88,0)-1,1)),0,INDEX(Originals!$H$7:$H$88,MATCH($A40,Originals!$H$7:$H$88,0)-1,1))</f>
        <v>0</v>
      </c>
      <c r="N40" s="124" cm="1">
        <f t="array" ref="N40">IF(ISNA(INDEX(Originals!$J$7:$J$88,MATCH($A40,Originals!$J$7:$J$88,0)-1,1)),0,INDEX(Originals!$J$7:$J$88,MATCH($A40,Originals!$J$7:$J$88,0)-1,1))</f>
        <v>0</v>
      </c>
      <c r="O40" s="124" cm="1">
        <f t="array" ref="O40">IF(ISNA(INDEX(Originals!$K$7:$K$88,MATCH($A40,Originals!$K$7:$K$88,0)-1,1)),0,INDEX(Originals!$K$7:$K$88,MATCH($A40,Originals!$K$7:$K$88,0)-1,1))</f>
        <v>0</v>
      </c>
      <c r="P40" s="124" cm="1">
        <f t="array" ref="P40">IF(ISNA(INDEX(Originals!$L$7:$L$88,MATCH($A40,Originals!$L$7:$L$88,0)-1,1)),0,INDEX(Originals!$L$7:$L$88,MATCH($A40,Originals!$L$7:$L$88,0)-1,1))</f>
        <v>0</v>
      </c>
      <c r="Q40" s="124" cm="1">
        <f t="array" ref="Q40">IF(ISNA(INDEX(Originals!$M$7:$M$88,MATCH($A40,Originals!$M$7:$M$88,0)-1,1)),0,INDEX(Originals!$M$7:$M$88,MATCH($A40,Originals!$M$7:$M$88,0)-1,1))</f>
        <v>0</v>
      </c>
      <c r="R40" s="124" cm="1">
        <f t="array" ref="R40">IF(ISNA(INDEX(Originals!$N$7:$N$88,MATCH($A40,Originals!$N$7:$N$88,0)-1,1)),0,INDEX(Originals!$N$7:$N$88,MATCH($A40,Originals!$N$7:$N$88,0)-1,1))</f>
        <v>0</v>
      </c>
      <c r="S40" s="124" cm="1">
        <f t="array" ref="S40">IF(ISNA(INDEX(Originals!$P$7:$P$88,MATCH($A40,Originals!$P$7:$P$88,0)-1,1)),0,INDEX(Originals!$P$7:$P$88,MATCH($A40,Originals!$P$7:$P$88,0)-1,1))</f>
        <v>0</v>
      </c>
      <c r="T40" s="124" cm="1">
        <f t="array" ref="T40">IF(ISNA(INDEX(Originals!$Q$7:$Q$88,MATCH($A40,Originals!$Q$7:$Q$88,0)-1,1)),0,INDEX(Originals!$Q$7:$Q$88,MATCH($A40,Originals!$Q$7:$Q$88,0)-1,1))</f>
        <v>0</v>
      </c>
      <c r="U40" s="124" cm="1">
        <f t="array" ref="U40">IF(ISNA(INDEX(Originals!$R$7:$R$88,MATCH($A40,Originals!$R$7:$R$88,0)-1,1)),0,INDEX(Originals!$R$7:$R$88,MATCH($A40,Originals!$R$7:$R$88,0)-1,1))</f>
        <v>0</v>
      </c>
      <c r="V40" s="124" cm="1">
        <f t="array" ref="V40">IF(ISNA(INDEX(Originals!$S$7:$S$88,MATCH($A40,Originals!$S$7:$S$88,0)-1,1)),0,INDEX(Originals!$S$7:$S$88,MATCH($A40,Originals!$S$7:$S$88,0)-1,1))</f>
        <v>0</v>
      </c>
    </row>
    <row r="41" spans="1:22" ht="13" thickBot="1" x14ac:dyDescent="0.3">
      <c r="A41" s="125" t="s">
        <v>670</v>
      </c>
      <c r="B41" s="126">
        <f t="shared" si="1"/>
        <v>0</v>
      </c>
      <c r="C41" s="125" t="s">
        <v>281</v>
      </c>
      <c r="D41" s="125" t="s">
        <v>282</v>
      </c>
      <c r="E41" s="123"/>
      <c r="F41" s="123"/>
      <c r="G41" s="123"/>
      <c r="H41" s="124" cm="1">
        <f t="array" ref="H41">IF(ISNA(INDEX(Originals!$C$7:$C$88,MATCH($A41,Originals!$C$7:$C$88,0)-1,1)),0,INDEX(Originals!$C$7:$C$88,MATCH($A41,Originals!$C$7:$C$88,0)-1,1))</f>
        <v>0</v>
      </c>
      <c r="I41" s="124" cm="1">
        <f t="array" ref="I41">IF(ISNA(INDEX(Originals!$D$7:$D$88,MATCH($A41,Originals!$D$7:$D$88,0)-1,1)),0,INDEX(Originals!$D$7:$D$88,MATCH($A41,Originals!$D$7:$D$88,0)-1,1))</f>
        <v>0</v>
      </c>
      <c r="J41" s="124" cm="1">
        <f t="array" ref="J41">IF(ISNA(INDEX(Originals!$E$7:$E$88,MATCH($A41,Originals!$E$7:$E$88,0)-1,1)),0,INDEX(Originals!$E$7:$E$88,MATCH($A41,Originals!$E$7:$E$88,0)-1,1))</f>
        <v>0</v>
      </c>
      <c r="K41" s="124" cm="1">
        <f t="array" ref="K41">IF(ISNA(INDEX(Originals!$F$7:$F$88,MATCH($A41,Originals!$F$7:$F$88,0)-1,1)),0,INDEX(Originals!$F$7:$F$88,MATCH($A41,Originals!$F$7:$F$88,0)-1,1))</f>
        <v>0</v>
      </c>
      <c r="L41" s="124" cm="1">
        <f t="array" ref="L41">IF(ISNA(INDEX(Originals!$G$7:$G$88,MATCH($A41,Originals!$G$7:$G$88,0)-1,1)),0,INDEX(Originals!$G$7:$G$88,MATCH($A41,Originals!$G$7:$G$88,0)-1,1))</f>
        <v>0</v>
      </c>
      <c r="M41" s="124" cm="1">
        <f t="array" ref="M41">IF(ISNA(INDEX(Originals!$H$7:$H$88,MATCH($A41,Originals!$H$7:$H$88,0)-1,1)),0,INDEX(Originals!$H$7:$H$88,MATCH($A41,Originals!$H$7:$H$88,0)-1,1))</f>
        <v>0</v>
      </c>
      <c r="N41" s="124" cm="1">
        <f t="array" ref="N41">IF(ISNA(INDEX(Originals!$J$7:$J$88,MATCH($A41,Originals!$J$7:$J$88,0)-1,1)),0,INDEX(Originals!$J$7:$J$88,MATCH($A41,Originals!$J$7:$J$88,0)-1,1))</f>
        <v>0</v>
      </c>
      <c r="O41" s="124" cm="1">
        <f t="array" ref="O41">IF(ISNA(INDEX(Originals!$K$7:$K$88,MATCH($A41,Originals!$K$7:$K$88,0)-1,1)),0,INDEX(Originals!$K$7:$K$88,MATCH($A41,Originals!$K$7:$K$88,0)-1,1))</f>
        <v>0</v>
      </c>
      <c r="P41" s="124" cm="1">
        <f t="array" ref="P41">IF(ISNA(INDEX(Originals!$L$7:$L$88,MATCH($A41,Originals!$L$7:$L$88,0)-1,1)),0,INDEX(Originals!$L$7:$L$88,MATCH($A41,Originals!$L$7:$L$88,0)-1,1))</f>
        <v>0</v>
      </c>
      <c r="Q41" s="124" cm="1">
        <f t="array" ref="Q41">IF(ISNA(INDEX(Originals!$M$7:$M$88,MATCH($A41,Originals!$M$7:$M$88,0)-1,1)),0,INDEX(Originals!$M$7:$M$88,MATCH($A41,Originals!$M$7:$M$88,0)-1,1))</f>
        <v>0</v>
      </c>
      <c r="R41" s="124" cm="1">
        <f t="array" ref="R41">IF(ISNA(INDEX(Originals!$N$7:$N$88,MATCH($A41,Originals!$N$7:$N$88,0)-1,1)),0,INDEX(Originals!$N$7:$N$88,MATCH($A41,Originals!$N$7:$N$88,0)-1,1))</f>
        <v>0</v>
      </c>
      <c r="S41" s="124" cm="1">
        <f t="array" ref="S41">IF(ISNA(INDEX(Originals!$P$7:$P$88,MATCH($A41,Originals!$P$7:$P$88,0)-1,1)),0,INDEX(Originals!$P$7:$P$88,MATCH($A41,Originals!$P$7:$P$88,0)-1,1))</f>
        <v>0</v>
      </c>
      <c r="T41" s="124" cm="1">
        <f t="array" ref="T41">IF(ISNA(INDEX(Originals!$Q$7:$Q$88,MATCH($A41,Originals!$Q$7:$Q$88,0)-1,1)),0,INDEX(Originals!$Q$7:$Q$88,MATCH($A41,Originals!$Q$7:$Q$88,0)-1,1))</f>
        <v>0</v>
      </c>
      <c r="U41" s="124" cm="1">
        <f t="array" ref="U41">IF(ISNA(INDEX(Originals!$R$7:$R$88,MATCH($A41,Originals!$R$7:$R$88,0)-1,1)),0,INDEX(Originals!$R$7:$R$88,MATCH($A41,Originals!$R$7:$R$88,0)-1,1))</f>
        <v>0</v>
      </c>
      <c r="V41" s="124" cm="1">
        <f t="array" ref="V41">IF(ISNA(INDEX(Originals!$S$7:$S$88,MATCH($A41,Originals!$S$7:$S$88,0)-1,1)),0,INDEX(Originals!$S$7:$S$88,MATCH($A41,Originals!$S$7:$S$88,0)-1,1))</f>
        <v>0</v>
      </c>
    </row>
    <row r="42" spans="1:22" ht="13" thickBot="1" x14ac:dyDescent="0.3">
      <c r="A42" s="125" t="s">
        <v>150</v>
      </c>
      <c r="B42" s="126">
        <f t="shared" si="0"/>
        <v>0</v>
      </c>
      <c r="C42" s="125" t="s">
        <v>281</v>
      </c>
      <c r="D42" s="125" t="s">
        <v>282</v>
      </c>
      <c r="E42" s="123"/>
      <c r="F42" s="123"/>
      <c r="G42" s="123"/>
      <c r="H42" s="124" cm="1">
        <f t="array" ref="H42">IF(ISNA(INDEX(Originals!$C$7:$C$88,MATCH($A42,Originals!$C$7:$C$88,0)-1,1)),0,INDEX(Originals!$C$7:$C$88,MATCH($A42,Originals!$C$7:$C$88,0)-1,1))</f>
        <v>0</v>
      </c>
      <c r="I42" s="124" cm="1">
        <f t="array" ref="I42">IF(ISNA(INDEX(Originals!$D$7:$D$88,MATCH($A42,Originals!$D$7:$D$88,0)-1,1)),0,INDEX(Originals!$D$7:$D$88,MATCH($A42,Originals!$D$7:$D$88,0)-1,1))</f>
        <v>0</v>
      </c>
      <c r="J42" s="124" cm="1">
        <f t="array" ref="J42">IF(ISNA(INDEX(Originals!$E$7:$E$88,MATCH($A42,Originals!$E$7:$E$88,0)-1,1)),0,INDEX(Originals!$E$7:$E$88,MATCH($A42,Originals!$E$7:$E$88,0)-1,1))</f>
        <v>0</v>
      </c>
      <c r="K42" s="124" cm="1">
        <f t="array" ref="K42">IF(ISNA(INDEX(Originals!$F$7:$F$88,MATCH($A42,Originals!$F$7:$F$88,0)-1,1)),0,INDEX(Originals!$F$7:$F$88,MATCH($A42,Originals!$F$7:$F$88,0)-1,1))</f>
        <v>0</v>
      </c>
      <c r="L42" s="124" cm="1">
        <f t="array" ref="L42">IF(ISNA(INDEX(Originals!$G$7:$G$88,MATCH($A42,Originals!$G$7:$G$88,0)-1,1)),0,INDEX(Originals!$G$7:$G$88,MATCH($A42,Originals!$G$7:$G$88,0)-1,1))</f>
        <v>0</v>
      </c>
      <c r="M42" s="124" cm="1">
        <f t="array" ref="M42">IF(ISNA(INDEX(Originals!$H$7:$H$88,MATCH($A42,Originals!$H$7:$H$88,0)-1,1)),0,INDEX(Originals!$H$7:$H$88,MATCH($A42,Originals!$H$7:$H$88,0)-1,1))</f>
        <v>0</v>
      </c>
      <c r="N42" s="124" cm="1">
        <f t="array" ref="N42">IF(ISNA(INDEX(Originals!$J$7:$J$88,MATCH($A42,Originals!$J$7:$J$88,0)-1,1)),0,INDEX(Originals!$J$7:$J$88,MATCH($A42,Originals!$J$7:$J$88,0)-1,1))</f>
        <v>0</v>
      </c>
      <c r="O42" s="124" cm="1">
        <f t="array" ref="O42">IF(ISNA(INDEX(Originals!$K$7:$K$88,MATCH($A42,Originals!$K$7:$K$88,0)-1,1)),0,INDEX(Originals!$K$7:$K$88,MATCH($A42,Originals!$K$7:$K$88,0)-1,1))</f>
        <v>0</v>
      </c>
      <c r="P42" s="124" cm="1">
        <f t="array" ref="P42">IF(ISNA(INDEX(Originals!$L$7:$L$88,MATCH($A42,Originals!$L$7:$L$88,0)-1,1)),0,INDEX(Originals!$L$7:$L$88,MATCH($A42,Originals!$L$7:$L$88,0)-1,1))</f>
        <v>0</v>
      </c>
      <c r="Q42" s="124" cm="1">
        <f t="array" ref="Q42">IF(ISNA(INDEX(Originals!$M$7:$M$88,MATCH($A42,Originals!$M$7:$M$88,0)-1,1)),0,INDEX(Originals!$M$7:$M$88,MATCH($A42,Originals!$M$7:$M$88,0)-1,1))</f>
        <v>0</v>
      </c>
      <c r="R42" s="124" cm="1">
        <f t="array" ref="R42">IF(ISNA(INDEX(Originals!$N$7:$N$88,MATCH($A42,Originals!$N$7:$N$88,0)-1,1)),0,INDEX(Originals!$N$7:$N$88,MATCH($A42,Originals!$N$7:$N$88,0)-1,1))</f>
        <v>0</v>
      </c>
      <c r="S42" s="124" cm="1">
        <f t="array" ref="S42">IF(ISNA(INDEX(Originals!$P$7:$P$88,MATCH($A42,Originals!$P$7:$P$88,0)-1,1)),0,INDEX(Originals!$P$7:$P$88,MATCH($A42,Originals!$P$7:$P$88,0)-1,1))</f>
        <v>0</v>
      </c>
      <c r="T42" s="124" cm="1">
        <f t="array" ref="T42">IF(ISNA(INDEX(Originals!$Q$7:$Q$88,MATCH($A42,Originals!$Q$7:$Q$88,0)-1,1)),0,INDEX(Originals!$Q$7:$Q$88,MATCH($A42,Originals!$Q$7:$Q$88,0)-1,1))</f>
        <v>0</v>
      </c>
      <c r="U42" s="124" cm="1">
        <f t="array" ref="U42">IF(ISNA(INDEX(Originals!$R$7:$R$88,MATCH($A42,Originals!$R$7:$R$88,0)-1,1)),0,INDEX(Originals!$R$7:$R$88,MATCH($A42,Originals!$R$7:$R$88,0)-1,1))</f>
        <v>0</v>
      </c>
      <c r="V42" s="124" cm="1">
        <f t="array" ref="V42">IF(ISNA(INDEX(Originals!$S$7:$S$88,MATCH($A42,Originals!$S$7:$S$88,0)-1,1)),0,INDEX(Originals!$S$7:$S$88,MATCH($A42,Originals!$S$7:$S$88,0)-1,1))</f>
        <v>0</v>
      </c>
    </row>
    <row r="43" spans="1:22" ht="13" thickBot="1" x14ac:dyDescent="0.3">
      <c r="A43" s="125" t="s">
        <v>151</v>
      </c>
      <c r="B43" s="126">
        <f t="shared" si="0"/>
        <v>0</v>
      </c>
      <c r="C43" s="125" t="s">
        <v>281</v>
      </c>
      <c r="D43" s="125" t="s">
        <v>282</v>
      </c>
      <c r="E43" s="123"/>
      <c r="F43" s="123"/>
      <c r="G43" s="123"/>
      <c r="H43" s="124" cm="1">
        <f t="array" ref="H43">IF(ISNA(INDEX(Originals!$C$7:$C$88,MATCH($A43,Originals!$C$7:$C$88,0)-1,1)),0,INDEX(Originals!$C$7:$C$88,MATCH($A43,Originals!$C$7:$C$88,0)-1,1))</f>
        <v>0</v>
      </c>
      <c r="I43" s="124" cm="1">
        <f t="array" ref="I43">IF(ISNA(INDEX(Originals!$D$7:$D$88,MATCH($A43,Originals!$D$7:$D$88,0)-1,1)),0,INDEX(Originals!$D$7:$D$88,MATCH($A43,Originals!$D$7:$D$88,0)-1,1))</f>
        <v>0</v>
      </c>
      <c r="J43" s="124" cm="1">
        <f t="array" ref="J43">IF(ISNA(INDEX(Originals!$E$7:$E$88,MATCH($A43,Originals!$E$7:$E$88,0)-1,1)),0,INDEX(Originals!$E$7:$E$88,MATCH($A43,Originals!$E$7:$E$88,0)-1,1))</f>
        <v>0</v>
      </c>
      <c r="K43" s="124" cm="1">
        <f t="array" ref="K43">IF(ISNA(INDEX(Originals!$F$7:$F$88,MATCH($A43,Originals!$F$7:$F$88,0)-1,1)),0,INDEX(Originals!$F$7:$F$88,MATCH($A43,Originals!$F$7:$F$88,0)-1,1))</f>
        <v>0</v>
      </c>
      <c r="L43" s="124" cm="1">
        <f t="array" ref="L43">IF(ISNA(INDEX(Originals!$G$7:$G$88,MATCH($A43,Originals!$G$7:$G$88,0)-1,1)),0,INDEX(Originals!$G$7:$G$88,MATCH($A43,Originals!$G$7:$G$88,0)-1,1))</f>
        <v>0</v>
      </c>
      <c r="M43" s="124" cm="1">
        <f t="array" ref="M43">IF(ISNA(INDEX(Originals!$H$7:$H$88,MATCH($A43,Originals!$H$7:$H$88,0)-1,1)),0,INDEX(Originals!$H$7:$H$88,MATCH($A43,Originals!$H$7:$H$88,0)-1,1))</f>
        <v>0</v>
      </c>
      <c r="N43" s="124" cm="1">
        <f t="array" ref="N43">IF(ISNA(INDEX(Originals!$J$7:$J$88,MATCH($A43,Originals!$J$7:$J$88,0)-1,1)),0,INDEX(Originals!$J$7:$J$88,MATCH($A43,Originals!$J$7:$J$88,0)-1,1))</f>
        <v>0</v>
      </c>
      <c r="O43" s="124" cm="1">
        <f t="array" ref="O43">IF(ISNA(INDEX(Originals!$K$7:$K$88,MATCH($A43,Originals!$K$7:$K$88,0)-1,1)),0,INDEX(Originals!$K$7:$K$88,MATCH($A43,Originals!$K$7:$K$88,0)-1,1))</f>
        <v>0</v>
      </c>
      <c r="P43" s="124" cm="1">
        <f t="array" ref="P43">IF(ISNA(INDEX(Originals!$L$7:$L$88,MATCH($A43,Originals!$L$7:$L$88,0)-1,1)),0,INDEX(Originals!$L$7:$L$88,MATCH($A43,Originals!$L$7:$L$88,0)-1,1))</f>
        <v>0</v>
      </c>
      <c r="Q43" s="124" cm="1">
        <f t="array" ref="Q43">IF(ISNA(INDEX(Originals!$M$7:$M$88,MATCH($A43,Originals!$M$7:$M$88,0)-1,1)),0,INDEX(Originals!$M$7:$M$88,MATCH($A43,Originals!$M$7:$M$88,0)-1,1))</f>
        <v>0</v>
      </c>
      <c r="R43" s="124" cm="1">
        <f t="array" ref="R43">IF(ISNA(INDEX(Originals!$N$7:$N$88,MATCH($A43,Originals!$N$7:$N$88,0)-1,1)),0,INDEX(Originals!$N$7:$N$88,MATCH($A43,Originals!$N$7:$N$88,0)-1,1))</f>
        <v>0</v>
      </c>
      <c r="S43" s="124" cm="1">
        <f t="array" ref="S43">IF(ISNA(INDEX(Originals!$P$7:$P$88,MATCH($A43,Originals!$P$7:$P$88,0)-1,1)),0,INDEX(Originals!$P$7:$P$88,MATCH($A43,Originals!$P$7:$P$88,0)-1,1))</f>
        <v>0</v>
      </c>
      <c r="T43" s="124" cm="1">
        <f t="array" ref="T43">IF(ISNA(INDEX(Originals!$Q$7:$Q$88,MATCH($A43,Originals!$Q$7:$Q$88,0)-1,1)),0,INDEX(Originals!$Q$7:$Q$88,MATCH($A43,Originals!$Q$7:$Q$88,0)-1,1))</f>
        <v>0</v>
      </c>
      <c r="U43" s="124" cm="1">
        <f t="array" ref="U43">IF(ISNA(INDEX(Originals!$R$7:$R$88,MATCH($A43,Originals!$R$7:$R$88,0)-1,1)),0,INDEX(Originals!$R$7:$R$88,MATCH($A43,Originals!$R$7:$R$88,0)-1,1))</f>
        <v>0</v>
      </c>
      <c r="V43" s="124" cm="1">
        <f t="array" ref="V43">IF(ISNA(INDEX(Originals!$S$7:$S$88,MATCH($A43,Originals!$S$7:$S$88,0)-1,1)),0,INDEX(Originals!$S$7:$S$88,MATCH($A43,Originals!$S$7:$S$88,0)-1,1))</f>
        <v>0</v>
      </c>
    </row>
    <row r="44" spans="1:22" ht="13" thickBot="1" x14ac:dyDescent="0.3">
      <c r="A44" s="125" t="s">
        <v>152</v>
      </c>
      <c r="B44" s="126">
        <f t="shared" si="0"/>
        <v>0</v>
      </c>
      <c r="C44" s="125" t="s">
        <v>281</v>
      </c>
      <c r="D44" s="125" t="s">
        <v>282</v>
      </c>
      <c r="E44" s="123"/>
      <c r="F44" s="123"/>
      <c r="G44" s="123"/>
      <c r="H44" s="124" cm="1">
        <f t="array" ref="H44">IF(ISNA(INDEX(Originals!$C$7:$C$88,MATCH($A44,Originals!$C$7:$C$88,0)-1,1)),0,INDEX(Originals!$C$7:$C$88,MATCH($A44,Originals!$C$7:$C$88,0)-1,1))</f>
        <v>0</v>
      </c>
      <c r="I44" s="124" cm="1">
        <f t="array" ref="I44">IF(ISNA(INDEX(Originals!$D$7:$D$88,MATCH($A44,Originals!$D$7:$D$88,0)-1,1)),0,INDEX(Originals!$D$7:$D$88,MATCH($A44,Originals!$D$7:$D$88,0)-1,1))</f>
        <v>0</v>
      </c>
      <c r="J44" s="124" cm="1">
        <f t="array" ref="J44">IF(ISNA(INDEX(Originals!$E$7:$E$88,MATCH($A44,Originals!$E$7:$E$88,0)-1,1)),0,INDEX(Originals!$E$7:$E$88,MATCH($A44,Originals!$E$7:$E$88,0)-1,1))</f>
        <v>0</v>
      </c>
      <c r="K44" s="124" cm="1">
        <f t="array" ref="K44">IF(ISNA(INDEX(Originals!$F$7:$F$88,MATCH($A44,Originals!$F$7:$F$88,0)-1,1)),0,INDEX(Originals!$F$7:$F$88,MATCH($A44,Originals!$F$7:$F$88,0)-1,1))</f>
        <v>0</v>
      </c>
      <c r="L44" s="124" cm="1">
        <f t="array" ref="L44">IF(ISNA(INDEX(Originals!$G$7:$G$88,MATCH($A44,Originals!$G$7:$G$88,0)-1,1)),0,INDEX(Originals!$G$7:$G$88,MATCH($A44,Originals!$G$7:$G$88,0)-1,1))</f>
        <v>0</v>
      </c>
      <c r="M44" s="124" cm="1">
        <f t="array" ref="M44">IF(ISNA(INDEX(Originals!$H$7:$H$88,MATCH($A44,Originals!$H$7:$H$88,0)-1,1)),0,INDEX(Originals!$H$7:$H$88,MATCH($A44,Originals!$H$7:$H$88,0)-1,1))</f>
        <v>0</v>
      </c>
      <c r="N44" s="124" cm="1">
        <f t="array" ref="N44">IF(ISNA(INDEX(Originals!$J$7:$J$88,MATCH($A44,Originals!$J$7:$J$88,0)-1,1)),0,INDEX(Originals!$J$7:$J$88,MATCH($A44,Originals!$J$7:$J$88,0)-1,1))</f>
        <v>0</v>
      </c>
      <c r="O44" s="124" cm="1">
        <f t="array" ref="O44">IF(ISNA(INDEX(Originals!$K$7:$K$88,MATCH($A44,Originals!$K$7:$K$88,0)-1,1)),0,INDEX(Originals!$K$7:$K$88,MATCH($A44,Originals!$K$7:$K$88,0)-1,1))</f>
        <v>0</v>
      </c>
      <c r="P44" s="124" cm="1">
        <f t="array" ref="P44">IF(ISNA(INDEX(Originals!$L$7:$L$88,MATCH($A44,Originals!$L$7:$L$88,0)-1,1)),0,INDEX(Originals!$L$7:$L$88,MATCH($A44,Originals!$L$7:$L$88,0)-1,1))</f>
        <v>0</v>
      </c>
      <c r="Q44" s="124" cm="1">
        <f t="array" ref="Q44">IF(ISNA(INDEX(Originals!$M$7:$M$88,MATCH($A44,Originals!$M$7:$M$88,0)-1,1)),0,INDEX(Originals!$M$7:$M$88,MATCH($A44,Originals!$M$7:$M$88,0)-1,1))</f>
        <v>0</v>
      </c>
      <c r="R44" s="124" cm="1">
        <f t="array" ref="R44">IF(ISNA(INDEX(Originals!$N$7:$N$88,MATCH($A44,Originals!$N$7:$N$88,0)-1,1)),0,INDEX(Originals!$N$7:$N$88,MATCH($A44,Originals!$N$7:$N$88,0)-1,1))</f>
        <v>0</v>
      </c>
      <c r="S44" s="124" cm="1">
        <f t="array" ref="S44">IF(ISNA(INDEX(Originals!$P$7:$P$88,MATCH($A44,Originals!$P$7:$P$88,0)-1,1)),0,INDEX(Originals!$P$7:$P$88,MATCH($A44,Originals!$P$7:$P$88,0)-1,1))</f>
        <v>0</v>
      </c>
      <c r="T44" s="124" cm="1">
        <f t="array" ref="T44">IF(ISNA(INDEX(Originals!$Q$7:$Q$88,MATCH($A44,Originals!$Q$7:$Q$88,0)-1,1)),0,INDEX(Originals!$Q$7:$Q$88,MATCH($A44,Originals!$Q$7:$Q$88,0)-1,1))</f>
        <v>0</v>
      </c>
      <c r="U44" s="124" cm="1">
        <f t="array" ref="U44">IF(ISNA(INDEX(Originals!$R$7:$R$88,MATCH($A44,Originals!$R$7:$R$88,0)-1,1)),0,INDEX(Originals!$R$7:$R$88,MATCH($A44,Originals!$R$7:$R$88,0)-1,1))</f>
        <v>0</v>
      </c>
      <c r="V44" s="124" cm="1">
        <f t="array" ref="V44">IF(ISNA(INDEX(Originals!$S$7:$S$88,MATCH($A44,Originals!$S$7:$S$88,0)-1,1)),0,INDEX(Originals!$S$7:$S$88,MATCH($A44,Originals!$S$7:$S$88,0)-1,1))</f>
        <v>0</v>
      </c>
    </row>
    <row r="45" spans="1:22" ht="13" thickBot="1" x14ac:dyDescent="0.3">
      <c r="A45" s="125" t="s">
        <v>153</v>
      </c>
      <c r="B45" s="126">
        <f t="shared" si="0"/>
        <v>0</v>
      </c>
      <c r="C45" s="125" t="s">
        <v>281</v>
      </c>
      <c r="D45" s="125" t="s">
        <v>282</v>
      </c>
      <c r="E45" s="123"/>
      <c r="F45" s="123"/>
      <c r="G45" s="123"/>
      <c r="H45" s="124" cm="1">
        <f t="array" ref="H45">IF(ISNA(INDEX(Originals!$C$7:$C$88,MATCH($A45,Originals!$C$7:$C$88,0)-1,1)),0,INDEX(Originals!$C$7:$C$88,MATCH($A45,Originals!$C$7:$C$88,0)-1,1))</f>
        <v>0</v>
      </c>
      <c r="I45" s="124" cm="1">
        <f t="array" ref="I45">IF(ISNA(INDEX(Originals!$D$7:$D$88,MATCH($A45,Originals!$D$7:$D$88,0)-1,1)),0,INDEX(Originals!$D$7:$D$88,MATCH($A45,Originals!$D$7:$D$88,0)-1,1))</f>
        <v>0</v>
      </c>
      <c r="J45" s="124" cm="1">
        <f t="array" ref="J45">IF(ISNA(INDEX(Originals!$E$7:$E$88,MATCH($A45,Originals!$E$7:$E$88,0)-1,1)),0,INDEX(Originals!$E$7:$E$88,MATCH($A45,Originals!$E$7:$E$88,0)-1,1))</f>
        <v>0</v>
      </c>
      <c r="K45" s="124" cm="1">
        <f t="array" ref="K45">IF(ISNA(INDEX(Originals!$F$7:$F$88,MATCH($A45,Originals!$F$7:$F$88,0)-1,1)),0,INDEX(Originals!$F$7:$F$88,MATCH($A45,Originals!$F$7:$F$88,0)-1,1))</f>
        <v>0</v>
      </c>
      <c r="L45" s="124" cm="1">
        <f t="array" ref="L45">IF(ISNA(INDEX(Originals!$G$7:$G$88,MATCH($A45,Originals!$G$7:$G$88,0)-1,1)),0,INDEX(Originals!$G$7:$G$88,MATCH($A45,Originals!$G$7:$G$88,0)-1,1))</f>
        <v>0</v>
      </c>
      <c r="M45" s="124" cm="1">
        <f t="array" ref="M45">IF(ISNA(INDEX(Originals!$H$7:$H$88,MATCH($A45,Originals!$H$7:$H$88,0)-1,1)),0,INDEX(Originals!$H$7:$H$88,MATCH($A45,Originals!$H$7:$H$88,0)-1,1))</f>
        <v>0</v>
      </c>
      <c r="N45" s="124" cm="1">
        <f t="array" ref="N45">IF(ISNA(INDEX(Originals!$J$7:$J$88,MATCH($A45,Originals!$J$7:$J$88,0)-1,1)),0,INDEX(Originals!$J$7:$J$88,MATCH($A45,Originals!$J$7:$J$88,0)-1,1))</f>
        <v>0</v>
      </c>
      <c r="O45" s="124" cm="1">
        <f t="array" ref="O45">IF(ISNA(INDEX(Originals!$K$7:$K$88,MATCH($A45,Originals!$K$7:$K$88,0)-1,1)),0,INDEX(Originals!$K$7:$K$88,MATCH($A45,Originals!$K$7:$K$88,0)-1,1))</f>
        <v>0</v>
      </c>
      <c r="P45" s="124" cm="1">
        <f t="array" ref="P45">IF(ISNA(INDEX(Originals!$L$7:$L$88,MATCH($A45,Originals!$L$7:$L$88,0)-1,1)),0,INDEX(Originals!$L$7:$L$88,MATCH($A45,Originals!$L$7:$L$88,0)-1,1))</f>
        <v>0</v>
      </c>
      <c r="Q45" s="124" cm="1">
        <f t="array" ref="Q45">IF(ISNA(INDEX(Originals!$M$7:$M$88,MATCH($A45,Originals!$M$7:$M$88,0)-1,1)),0,INDEX(Originals!$M$7:$M$88,MATCH($A45,Originals!$M$7:$M$88,0)-1,1))</f>
        <v>0</v>
      </c>
      <c r="R45" s="124" cm="1">
        <f t="array" ref="R45">IF(ISNA(INDEX(Originals!$N$7:$N$88,MATCH($A45,Originals!$N$7:$N$88,0)-1,1)),0,INDEX(Originals!$N$7:$N$88,MATCH($A45,Originals!$N$7:$N$88,0)-1,1))</f>
        <v>0</v>
      </c>
      <c r="S45" s="124" cm="1">
        <f t="array" ref="S45">IF(ISNA(INDEX(Originals!$P$7:$P$88,MATCH($A45,Originals!$P$7:$P$88,0)-1,1)),0,INDEX(Originals!$P$7:$P$88,MATCH($A45,Originals!$P$7:$P$88,0)-1,1))</f>
        <v>0</v>
      </c>
      <c r="T45" s="124" cm="1">
        <f t="array" ref="T45">IF(ISNA(INDEX(Originals!$Q$7:$Q$88,MATCH($A45,Originals!$Q$7:$Q$88,0)-1,1)),0,INDEX(Originals!$Q$7:$Q$88,MATCH($A45,Originals!$Q$7:$Q$88,0)-1,1))</f>
        <v>0</v>
      </c>
      <c r="U45" s="124" cm="1">
        <f t="array" ref="U45">IF(ISNA(INDEX(Originals!$R$7:$R$88,MATCH($A45,Originals!$R$7:$R$88,0)-1,1)),0,INDEX(Originals!$R$7:$R$88,MATCH($A45,Originals!$R$7:$R$88,0)-1,1))</f>
        <v>0</v>
      </c>
      <c r="V45" s="124" cm="1">
        <f t="array" ref="V45">IF(ISNA(INDEX(Originals!$S$7:$S$88,MATCH($A45,Originals!$S$7:$S$88,0)-1,1)),0,INDEX(Originals!$S$7:$S$88,MATCH($A45,Originals!$S$7:$S$88,0)-1,1))</f>
        <v>0</v>
      </c>
    </row>
    <row r="46" spans="1:22" ht="13" thickBot="1" x14ac:dyDescent="0.3">
      <c r="A46" s="125" t="s">
        <v>154</v>
      </c>
      <c r="B46" s="126">
        <f t="shared" si="0"/>
        <v>0</v>
      </c>
      <c r="C46" s="125" t="s">
        <v>281</v>
      </c>
      <c r="D46" s="125" t="s">
        <v>282</v>
      </c>
      <c r="E46" s="123"/>
      <c r="F46" s="123"/>
      <c r="G46" s="123"/>
      <c r="H46" s="124" cm="1">
        <f t="array" ref="H46">IF(ISNA(INDEX(Originals!$C$7:$C$88,MATCH($A46,Originals!$C$7:$C$88,0)-1,1)),0,INDEX(Originals!$C$7:$C$88,MATCH($A46,Originals!$C$7:$C$88,0)-1,1))</f>
        <v>0</v>
      </c>
      <c r="I46" s="124" cm="1">
        <f t="array" ref="I46">IF(ISNA(INDEX(Originals!$D$7:$D$88,MATCH($A46,Originals!$D$7:$D$88,0)-1,1)),0,INDEX(Originals!$D$7:$D$88,MATCH($A46,Originals!$D$7:$D$88,0)-1,1))</f>
        <v>0</v>
      </c>
      <c r="J46" s="124" cm="1">
        <f t="array" ref="J46">IF(ISNA(INDEX(Originals!$E$7:$E$88,MATCH($A46,Originals!$E$7:$E$88,0)-1,1)),0,INDEX(Originals!$E$7:$E$88,MATCH($A46,Originals!$E$7:$E$88,0)-1,1))</f>
        <v>0</v>
      </c>
      <c r="K46" s="124" cm="1">
        <f t="array" ref="K46">IF(ISNA(INDEX(Originals!$F$7:$F$88,MATCH($A46,Originals!$F$7:$F$88,0)-1,1)),0,INDEX(Originals!$F$7:$F$88,MATCH($A46,Originals!$F$7:$F$88,0)-1,1))</f>
        <v>0</v>
      </c>
      <c r="L46" s="124" cm="1">
        <f t="array" ref="L46">IF(ISNA(INDEX(Originals!$G$7:$G$88,MATCH($A46,Originals!$G$7:$G$88,0)-1,1)),0,INDEX(Originals!$G$7:$G$88,MATCH($A46,Originals!$G$7:$G$88,0)-1,1))</f>
        <v>0</v>
      </c>
      <c r="M46" s="124" cm="1">
        <f t="array" ref="M46">IF(ISNA(INDEX(Originals!$H$7:$H$88,MATCH($A46,Originals!$H$7:$H$88,0)-1,1)),0,INDEX(Originals!$H$7:$H$88,MATCH($A46,Originals!$H$7:$H$88,0)-1,1))</f>
        <v>0</v>
      </c>
      <c r="N46" s="124" cm="1">
        <f t="array" ref="N46">IF(ISNA(INDEX(Originals!$J$7:$J$88,MATCH($A46,Originals!$J$7:$J$88,0)-1,1)),0,INDEX(Originals!$J$7:$J$88,MATCH($A46,Originals!$J$7:$J$88,0)-1,1))</f>
        <v>0</v>
      </c>
      <c r="O46" s="124" cm="1">
        <f t="array" ref="O46">IF(ISNA(INDEX(Originals!$K$7:$K$88,MATCH($A46,Originals!$K$7:$K$88,0)-1,1)),0,INDEX(Originals!$K$7:$K$88,MATCH($A46,Originals!$K$7:$K$88,0)-1,1))</f>
        <v>0</v>
      </c>
      <c r="P46" s="124" cm="1">
        <f t="array" ref="P46">IF(ISNA(INDEX(Originals!$L$7:$L$88,MATCH($A46,Originals!$L$7:$L$88,0)-1,1)),0,INDEX(Originals!$L$7:$L$88,MATCH($A46,Originals!$L$7:$L$88,0)-1,1))</f>
        <v>0</v>
      </c>
      <c r="Q46" s="124" cm="1">
        <f t="array" ref="Q46">IF(ISNA(INDEX(Originals!$M$7:$M$88,MATCH($A46,Originals!$M$7:$M$88,0)-1,1)),0,INDEX(Originals!$M$7:$M$88,MATCH($A46,Originals!$M$7:$M$88,0)-1,1))</f>
        <v>0</v>
      </c>
      <c r="R46" s="124" cm="1">
        <f t="array" ref="R46">IF(ISNA(INDEX(Originals!$N$7:$N$88,MATCH($A46,Originals!$N$7:$N$88,0)-1,1)),0,INDEX(Originals!$N$7:$N$88,MATCH($A46,Originals!$N$7:$N$88,0)-1,1))</f>
        <v>0</v>
      </c>
      <c r="S46" s="124" cm="1">
        <f t="array" ref="S46">IF(ISNA(INDEX(Originals!$P$7:$P$88,MATCH($A46,Originals!$P$7:$P$88,0)-1,1)),0,INDEX(Originals!$P$7:$P$88,MATCH($A46,Originals!$P$7:$P$88,0)-1,1))</f>
        <v>0</v>
      </c>
      <c r="T46" s="124" cm="1">
        <f t="array" ref="T46">IF(ISNA(INDEX(Originals!$Q$7:$Q$88,MATCH($A46,Originals!$Q$7:$Q$88,0)-1,1)),0,INDEX(Originals!$Q$7:$Q$88,MATCH($A46,Originals!$Q$7:$Q$88,0)-1,1))</f>
        <v>0</v>
      </c>
      <c r="U46" s="124" cm="1">
        <f t="array" ref="U46">IF(ISNA(INDEX(Originals!$R$7:$R$88,MATCH($A46,Originals!$R$7:$R$88,0)-1,1)),0,INDEX(Originals!$R$7:$R$88,MATCH($A46,Originals!$R$7:$R$88,0)-1,1))</f>
        <v>0</v>
      </c>
      <c r="V46" s="124" cm="1">
        <f t="array" ref="V46">IF(ISNA(INDEX(Originals!$S$7:$S$88,MATCH($A46,Originals!$S$7:$S$88,0)-1,1)),0,INDEX(Originals!$S$7:$S$88,MATCH($A46,Originals!$S$7:$S$88,0)-1,1))</f>
        <v>0</v>
      </c>
    </row>
    <row r="47" spans="1:22" ht="13" thickBot="1" x14ac:dyDescent="0.3">
      <c r="A47" s="125" t="s">
        <v>160</v>
      </c>
      <c r="B47" s="126">
        <f t="shared" si="0"/>
        <v>0</v>
      </c>
      <c r="C47" s="125" t="s">
        <v>281</v>
      </c>
      <c r="D47" s="125" t="s">
        <v>282</v>
      </c>
      <c r="E47" s="123"/>
      <c r="F47" s="123"/>
      <c r="G47" s="123"/>
      <c r="H47" s="124" cm="1">
        <f t="array" ref="H47">IF(ISNA(INDEX(Originals!$C$7:$C$88,MATCH($A47,Originals!$C$7:$C$88,0)-1,1)),0,INDEX(Originals!$C$7:$C$88,MATCH($A47,Originals!$C$7:$C$88,0)-1,1))</f>
        <v>0</v>
      </c>
      <c r="I47" s="124" cm="1">
        <f t="array" ref="I47">IF(ISNA(INDEX(Originals!$D$7:$D$88,MATCH($A47,Originals!$D$7:$D$88,0)-1,1)),0,INDEX(Originals!$D$7:$D$88,MATCH($A47,Originals!$D$7:$D$88,0)-1,1))</f>
        <v>0</v>
      </c>
      <c r="J47" s="124" cm="1">
        <f t="array" ref="J47">IF(ISNA(INDEX(Originals!$E$7:$E$88,MATCH($A47,Originals!$E$7:$E$88,0)-1,1)),0,INDEX(Originals!$E$7:$E$88,MATCH($A47,Originals!$E$7:$E$88,0)-1,1))</f>
        <v>0</v>
      </c>
      <c r="K47" s="124" cm="1">
        <f t="array" ref="K47">IF(ISNA(INDEX(Originals!$F$7:$F$88,MATCH($A47,Originals!$F$7:$F$88,0)-1,1)),0,INDEX(Originals!$F$7:$F$88,MATCH($A47,Originals!$F$7:$F$88,0)-1,1))</f>
        <v>0</v>
      </c>
      <c r="L47" s="124" cm="1">
        <f t="array" ref="L47">IF(ISNA(INDEX(Originals!$G$7:$G$88,MATCH($A47,Originals!$G$7:$G$88,0)-1,1)),0,INDEX(Originals!$G$7:$G$88,MATCH($A47,Originals!$G$7:$G$88,0)-1,1))</f>
        <v>0</v>
      </c>
      <c r="M47" s="124" cm="1">
        <f t="array" ref="M47">IF(ISNA(INDEX(Originals!$H$7:$H$88,MATCH($A47,Originals!$H$7:$H$88,0)-1,1)),0,INDEX(Originals!$H$7:$H$88,MATCH($A47,Originals!$H$7:$H$88,0)-1,1))</f>
        <v>0</v>
      </c>
      <c r="N47" s="124" cm="1">
        <f t="array" ref="N47">IF(ISNA(INDEX(Originals!$J$7:$J$88,MATCH($A47,Originals!$J$7:$J$88,0)-1,1)),0,INDEX(Originals!$J$7:$J$88,MATCH($A47,Originals!$J$7:$J$88,0)-1,1))</f>
        <v>0</v>
      </c>
      <c r="O47" s="124" cm="1">
        <f t="array" ref="O47">IF(ISNA(INDEX(Originals!$K$7:$K$88,MATCH($A47,Originals!$K$7:$K$88,0)-1,1)),0,INDEX(Originals!$K$7:$K$88,MATCH($A47,Originals!$K$7:$K$88,0)-1,1))</f>
        <v>0</v>
      </c>
      <c r="P47" s="124" cm="1">
        <f t="array" ref="P47">IF(ISNA(INDEX(Originals!$L$7:$L$88,MATCH($A47,Originals!$L$7:$L$88,0)-1,1)),0,INDEX(Originals!$L$7:$L$88,MATCH($A47,Originals!$L$7:$L$88,0)-1,1))</f>
        <v>0</v>
      </c>
      <c r="Q47" s="124" cm="1">
        <f t="array" ref="Q47">IF(ISNA(INDEX(Originals!$M$7:$M$88,MATCH($A47,Originals!$M$7:$M$88,0)-1,1)),0,INDEX(Originals!$M$7:$M$88,MATCH($A47,Originals!$M$7:$M$88,0)-1,1))</f>
        <v>0</v>
      </c>
      <c r="R47" s="124" cm="1">
        <f t="array" ref="R47">IF(ISNA(INDEX(Originals!$N$7:$N$88,MATCH($A47,Originals!$N$7:$N$88,0)-1,1)),0,INDEX(Originals!$N$7:$N$88,MATCH($A47,Originals!$N$7:$N$88,0)-1,1))</f>
        <v>0</v>
      </c>
      <c r="S47" s="124" cm="1">
        <f t="array" ref="S47">IF(ISNA(INDEX(Originals!$P$7:$P$88,MATCH($A47,Originals!$P$7:$P$88,0)-1,1)),0,INDEX(Originals!$P$7:$P$88,MATCH($A47,Originals!$P$7:$P$88,0)-1,1))</f>
        <v>0</v>
      </c>
      <c r="T47" s="124" cm="1">
        <f t="array" ref="T47">IF(ISNA(INDEX(Originals!$Q$7:$Q$88,MATCH($A47,Originals!$Q$7:$Q$88,0)-1,1)),0,INDEX(Originals!$Q$7:$Q$88,MATCH($A47,Originals!$Q$7:$Q$88,0)-1,1))</f>
        <v>0</v>
      </c>
      <c r="U47" s="124" cm="1">
        <f t="array" ref="U47">IF(ISNA(INDEX(Originals!$R$7:$R$88,MATCH($A47,Originals!$R$7:$R$88,0)-1,1)),0,INDEX(Originals!$R$7:$R$88,MATCH($A47,Originals!$R$7:$R$88,0)-1,1))</f>
        <v>0</v>
      </c>
      <c r="V47" s="124" cm="1">
        <f t="array" ref="V47">IF(ISNA(INDEX(Originals!$S$7:$S$88,MATCH($A47,Originals!$S$7:$S$88,0)-1,1)),0,INDEX(Originals!$S$7:$S$88,MATCH($A47,Originals!$S$7:$S$88,0)-1,1))</f>
        <v>0</v>
      </c>
    </row>
    <row r="48" spans="1:22" ht="13" thickBot="1" x14ac:dyDescent="0.3">
      <c r="A48" s="125" t="s">
        <v>161</v>
      </c>
      <c r="B48" s="126">
        <f t="shared" si="0"/>
        <v>0</v>
      </c>
      <c r="C48" s="125" t="s">
        <v>281</v>
      </c>
      <c r="D48" s="125" t="s">
        <v>282</v>
      </c>
      <c r="E48" s="123"/>
      <c r="F48" s="123"/>
      <c r="G48" s="123"/>
      <c r="H48" s="124" cm="1">
        <f t="array" ref="H48">IF(ISNA(INDEX(Originals!$C$7:$C$88,MATCH($A48,Originals!$C$7:$C$88,0)-1,1)),0,INDEX(Originals!$C$7:$C$88,MATCH($A48,Originals!$C$7:$C$88,0)-1,1))</f>
        <v>0</v>
      </c>
      <c r="I48" s="124" cm="1">
        <f t="array" ref="I48">IF(ISNA(INDEX(Originals!$D$7:$D$88,MATCH($A48,Originals!$D$7:$D$88,0)-1,1)),0,INDEX(Originals!$D$7:$D$88,MATCH($A48,Originals!$D$7:$D$88,0)-1,1))</f>
        <v>0</v>
      </c>
      <c r="J48" s="124" cm="1">
        <f t="array" ref="J48">IF(ISNA(INDEX(Originals!$E$7:$E$88,MATCH($A48,Originals!$E$7:$E$88,0)-1,1)),0,INDEX(Originals!$E$7:$E$88,MATCH($A48,Originals!$E$7:$E$88,0)-1,1))</f>
        <v>0</v>
      </c>
      <c r="K48" s="124" cm="1">
        <f t="array" ref="K48">IF(ISNA(INDEX(Originals!$F$7:$F$88,MATCH($A48,Originals!$F$7:$F$88,0)-1,1)),0,INDEX(Originals!$F$7:$F$88,MATCH($A48,Originals!$F$7:$F$88,0)-1,1))</f>
        <v>0</v>
      </c>
      <c r="L48" s="124" cm="1">
        <f t="array" ref="L48">IF(ISNA(INDEX(Originals!$G$7:$G$88,MATCH($A48,Originals!$G$7:$G$88,0)-1,1)),0,INDEX(Originals!$G$7:$G$88,MATCH($A48,Originals!$G$7:$G$88,0)-1,1))</f>
        <v>0</v>
      </c>
      <c r="M48" s="124" cm="1">
        <f t="array" ref="M48">IF(ISNA(INDEX(Originals!$H$7:$H$88,MATCH($A48,Originals!$H$7:$H$88,0)-1,1)),0,INDEX(Originals!$H$7:$H$88,MATCH($A48,Originals!$H$7:$H$88,0)-1,1))</f>
        <v>0</v>
      </c>
      <c r="N48" s="124" cm="1">
        <f t="array" ref="N48">IF(ISNA(INDEX(Originals!$J$7:$J$88,MATCH($A48,Originals!$J$7:$J$88,0)-1,1)),0,INDEX(Originals!$J$7:$J$88,MATCH($A48,Originals!$J$7:$J$88,0)-1,1))</f>
        <v>0</v>
      </c>
      <c r="O48" s="124" cm="1">
        <f t="array" ref="O48">IF(ISNA(INDEX(Originals!$K$7:$K$88,MATCH($A48,Originals!$K$7:$K$88,0)-1,1)),0,INDEX(Originals!$K$7:$K$88,MATCH($A48,Originals!$K$7:$K$88,0)-1,1))</f>
        <v>0</v>
      </c>
      <c r="P48" s="124" cm="1">
        <f t="array" ref="P48">IF(ISNA(INDEX(Originals!$L$7:$L$88,MATCH($A48,Originals!$L$7:$L$88,0)-1,1)),0,INDEX(Originals!$L$7:$L$88,MATCH($A48,Originals!$L$7:$L$88,0)-1,1))</f>
        <v>0</v>
      </c>
      <c r="Q48" s="124" cm="1">
        <f t="array" ref="Q48">IF(ISNA(INDEX(Originals!$M$7:$M$88,MATCH($A48,Originals!$M$7:$M$88,0)-1,1)),0,INDEX(Originals!$M$7:$M$88,MATCH($A48,Originals!$M$7:$M$88,0)-1,1))</f>
        <v>0</v>
      </c>
      <c r="R48" s="124" cm="1">
        <f t="array" ref="R48">IF(ISNA(INDEX(Originals!$N$7:$N$88,MATCH($A48,Originals!$N$7:$N$88,0)-1,1)),0,INDEX(Originals!$N$7:$N$88,MATCH($A48,Originals!$N$7:$N$88,0)-1,1))</f>
        <v>0</v>
      </c>
      <c r="S48" s="124" cm="1">
        <f t="array" ref="S48">IF(ISNA(INDEX(Originals!$P$7:$P$88,MATCH($A48,Originals!$P$7:$P$88,0)-1,1)),0,INDEX(Originals!$P$7:$P$88,MATCH($A48,Originals!$P$7:$P$88,0)-1,1))</f>
        <v>0</v>
      </c>
      <c r="T48" s="124" cm="1">
        <f t="array" ref="T48">IF(ISNA(INDEX(Originals!$Q$7:$Q$88,MATCH($A48,Originals!$Q$7:$Q$88,0)-1,1)),0,INDEX(Originals!$Q$7:$Q$88,MATCH($A48,Originals!$Q$7:$Q$88,0)-1,1))</f>
        <v>0</v>
      </c>
      <c r="U48" s="124" cm="1">
        <f t="array" ref="U48">IF(ISNA(INDEX(Originals!$R$7:$R$88,MATCH($A48,Originals!$R$7:$R$88,0)-1,1)),0,INDEX(Originals!$R$7:$R$88,MATCH($A48,Originals!$R$7:$R$88,0)-1,1))</f>
        <v>0</v>
      </c>
      <c r="V48" s="124" cm="1">
        <f t="array" ref="V48">IF(ISNA(INDEX(Originals!$S$7:$S$88,MATCH($A48,Originals!$S$7:$S$88,0)-1,1)),0,INDEX(Originals!$S$7:$S$88,MATCH($A48,Originals!$S$7:$S$88,0)-1,1))</f>
        <v>0</v>
      </c>
    </row>
    <row r="49" spans="1:22" ht="13" thickBot="1" x14ac:dyDescent="0.3">
      <c r="A49" s="125" t="s">
        <v>162</v>
      </c>
      <c r="B49" s="126">
        <f t="shared" si="0"/>
        <v>0</v>
      </c>
      <c r="C49" s="125" t="s">
        <v>281</v>
      </c>
      <c r="D49" s="125" t="s">
        <v>282</v>
      </c>
      <c r="E49" s="123"/>
      <c r="F49" s="123"/>
      <c r="G49" s="123"/>
      <c r="H49" s="124" cm="1">
        <f t="array" ref="H49">IF(ISNA(INDEX(Originals!$C$7:$C$88,MATCH($A49,Originals!$C$7:$C$88,0)-1,1)),0,INDEX(Originals!$C$7:$C$88,MATCH($A49,Originals!$C$7:$C$88,0)-1,1))</f>
        <v>0</v>
      </c>
      <c r="I49" s="124" cm="1">
        <f t="array" ref="I49">IF(ISNA(INDEX(Originals!$D$7:$D$88,MATCH($A49,Originals!$D$7:$D$88,0)-1,1)),0,INDEX(Originals!$D$7:$D$88,MATCH($A49,Originals!$D$7:$D$88,0)-1,1))</f>
        <v>0</v>
      </c>
      <c r="J49" s="124" cm="1">
        <f t="array" ref="J49">IF(ISNA(INDEX(Originals!$E$7:$E$88,MATCH($A49,Originals!$E$7:$E$88,0)-1,1)),0,INDEX(Originals!$E$7:$E$88,MATCH($A49,Originals!$E$7:$E$88,0)-1,1))</f>
        <v>0</v>
      </c>
      <c r="K49" s="124" cm="1">
        <f t="array" ref="K49">IF(ISNA(INDEX(Originals!$F$7:$F$88,MATCH($A49,Originals!$F$7:$F$88,0)-1,1)),0,INDEX(Originals!$F$7:$F$88,MATCH($A49,Originals!$F$7:$F$88,0)-1,1))</f>
        <v>0</v>
      </c>
      <c r="L49" s="124" cm="1">
        <f t="array" ref="L49">IF(ISNA(INDEX(Originals!$G$7:$G$88,MATCH($A49,Originals!$G$7:$G$88,0)-1,1)),0,INDEX(Originals!$G$7:$G$88,MATCH($A49,Originals!$G$7:$G$88,0)-1,1))</f>
        <v>0</v>
      </c>
      <c r="M49" s="124" cm="1">
        <f t="array" ref="M49">IF(ISNA(INDEX(Originals!$H$7:$H$88,MATCH($A49,Originals!$H$7:$H$88,0)-1,1)),0,INDEX(Originals!$H$7:$H$88,MATCH($A49,Originals!$H$7:$H$88,0)-1,1))</f>
        <v>0</v>
      </c>
      <c r="N49" s="124" cm="1">
        <f t="array" ref="N49">IF(ISNA(INDEX(Originals!$J$7:$J$88,MATCH($A49,Originals!$J$7:$J$88,0)-1,1)),0,INDEX(Originals!$J$7:$J$88,MATCH($A49,Originals!$J$7:$J$88,0)-1,1))</f>
        <v>0</v>
      </c>
      <c r="O49" s="124" cm="1">
        <f t="array" ref="O49">IF(ISNA(INDEX(Originals!$K$7:$K$88,MATCH($A49,Originals!$K$7:$K$88,0)-1,1)),0,INDEX(Originals!$K$7:$K$88,MATCH($A49,Originals!$K$7:$K$88,0)-1,1))</f>
        <v>0</v>
      </c>
      <c r="P49" s="124" cm="1">
        <f t="array" ref="P49">IF(ISNA(INDEX(Originals!$L$7:$L$88,MATCH($A49,Originals!$L$7:$L$88,0)-1,1)),0,INDEX(Originals!$L$7:$L$88,MATCH($A49,Originals!$L$7:$L$88,0)-1,1))</f>
        <v>0</v>
      </c>
      <c r="Q49" s="124" cm="1">
        <f t="array" ref="Q49">IF(ISNA(INDEX(Originals!$M$7:$M$88,MATCH($A49,Originals!$M$7:$M$88,0)-1,1)),0,INDEX(Originals!$M$7:$M$88,MATCH($A49,Originals!$M$7:$M$88,0)-1,1))</f>
        <v>0</v>
      </c>
      <c r="R49" s="124" cm="1">
        <f t="array" ref="R49">IF(ISNA(INDEX(Originals!$N$7:$N$88,MATCH($A49,Originals!$N$7:$N$88,0)-1,1)),0,INDEX(Originals!$N$7:$N$88,MATCH($A49,Originals!$N$7:$N$88,0)-1,1))</f>
        <v>0</v>
      </c>
      <c r="S49" s="124" cm="1">
        <f t="array" ref="S49">IF(ISNA(INDEX(Originals!$P$7:$P$88,MATCH($A49,Originals!$P$7:$P$88,0)-1,1)),0,INDEX(Originals!$P$7:$P$88,MATCH($A49,Originals!$P$7:$P$88,0)-1,1))</f>
        <v>0</v>
      </c>
      <c r="T49" s="124" cm="1">
        <f t="array" ref="T49">IF(ISNA(INDEX(Originals!$Q$7:$Q$88,MATCH($A49,Originals!$Q$7:$Q$88,0)-1,1)),0,INDEX(Originals!$Q$7:$Q$88,MATCH($A49,Originals!$Q$7:$Q$88,0)-1,1))</f>
        <v>0</v>
      </c>
      <c r="U49" s="124" cm="1">
        <f t="array" ref="U49">IF(ISNA(INDEX(Originals!$R$7:$R$88,MATCH($A49,Originals!$R$7:$R$88,0)-1,1)),0,INDEX(Originals!$R$7:$R$88,MATCH($A49,Originals!$R$7:$R$88,0)-1,1))</f>
        <v>0</v>
      </c>
      <c r="V49" s="124" cm="1">
        <f t="array" ref="V49">IF(ISNA(INDEX(Originals!$S$7:$S$88,MATCH($A49,Originals!$S$7:$S$88,0)-1,1)),0,INDEX(Originals!$S$7:$S$88,MATCH($A49,Originals!$S$7:$S$88,0)-1,1))</f>
        <v>0</v>
      </c>
    </row>
    <row r="50" spans="1:22" ht="13" thickBot="1" x14ac:dyDescent="0.3">
      <c r="A50" s="125" t="s">
        <v>163</v>
      </c>
      <c r="B50" s="126">
        <f t="shared" si="0"/>
        <v>0</v>
      </c>
      <c r="C50" s="125" t="s">
        <v>281</v>
      </c>
      <c r="D50" s="125" t="s">
        <v>282</v>
      </c>
      <c r="E50" s="123"/>
      <c r="F50" s="123"/>
      <c r="G50" s="123"/>
      <c r="H50" s="124" cm="1">
        <f t="array" ref="H50">IF(ISNA(INDEX(Originals!$C$7:$C$88,MATCH($A50,Originals!$C$7:$C$88,0)-1,1)),0,INDEX(Originals!$C$7:$C$88,MATCH($A50,Originals!$C$7:$C$88,0)-1,1))</f>
        <v>0</v>
      </c>
      <c r="I50" s="124" cm="1">
        <f t="array" ref="I50">IF(ISNA(INDEX(Originals!$D$7:$D$88,MATCH($A50,Originals!$D$7:$D$88,0)-1,1)),0,INDEX(Originals!$D$7:$D$88,MATCH($A50,Originals!$D$7:$D$88,0)-1,1))</f>
        <v>0</v>
      </c>
      <c r="J50" s="124" cm="1">
        <f t="array" ref="J50">IF(ISNA(INDEX(Originals!$E$7:$E$88,MATCH($A50,Originals!$E$7:$E$88,0)-1,1)),0,INDEX(Originals!$E$7:$E$88,MATCH($A50,Originals!$E$7:$E$88,0)-1,1))</f>
        <v>0</v>
      </c>
      <c r="K50" s="124" cm="1">
        <f t="array" ref="K50">IF(ISNA(INDEX(Originals!$F$7:$F$88,MATCH($A50,Originals!$F$7:$F$88,0)-1,1)),0,INDEX(Originals!$F$7:$F$88,MATCH($A50,Originals!$F$7:$F$88,0)-1,1))</f>
        <v>0</v>
      </c>
      <c r="L50" s="124" cm="1">
        <f t="array" ref="L50">IF(ISNA(INDEX(Originals!$G$7:$G$88,MATCH($A50,Originals!$G$7:$G$88,0)-1,1)),0,INDEX(Originals!$G$7:$G$88,MATCH($A50,Originals!$G$7:$G$88,0)-1,1))</f>
        <v>0</v>
      </c>
      <c r="M50" s="124" cm="1">
        <f t="array" ref="M50">IF(ISNA(INDEX(Originals!$H$7:$H$88,MATCH($A50,Originals!$H$7:$H$88,0)-1,1)),0,INDEX(Originals!$H$7:$H$88,MATCH($A50,Originals!$H$7:$H$88,0)-1,1))</f>
        <v>0</v>
      </c>
      <c r="N50" s="124" cm="1">
        <f t="array" ref="N50">IF(ISNA(INDEX(Originals!$J$7:$J$88,MATCH($A50,Originals!$J$7:$J$88,0)-1,1)),0,INDEX(Originals!$J$7:$J$88,MATCH($A50,Originals!$J$7:$J$88,0)-1,1))</f>
        <v>0</v>
      </c>
      <c r="O50" s="124" cm="1">
        <f t="array" ref="O50">IF(ISNA(INDEX(Originals!$K$7:$K$88,MATCH($A50,Originals!$K$7:$K$88,0)-1,1)),0,INDEX(Originals!$K$7:$K$88,MATCH($A50,Originals!$K$7:$K$88,0)-1,1))</f>
        <v>0</v>
      </c>
      <c r="P50" s="124" cm="1">
        <f t="array" ref="P50">IF(ISNA(INDEX(Originals!$L$7:$L$88,MATCH($A50,Originals!$L$7:$L$88,0)-1,1)),0,INDEX(Originals!$L$7:$L$88,MATCH($A50,Originals!$L$7:$L$88,0)-1,1))</f>
        <v>0</v>
      </c>
      <c r="Q50" s="124" cm="1">
        <f t="array" ref="Q50">IF(ISNA(INDEX(Originals!$M$7:$M$88,MATCH($A50,Originals!$M$7:$M$88,0)-1,1)),0,INDEX(Originals!$M$7:$M$88,MATCH($A50,Originals!$M$7:$M$88,0)-1,1))</f>
        <v>0</v>
      </c>
      <c r="R50" s="124" cm="1">
        <f t="array" ref="R50">IF(ISNA(INDEX(Originals!$N$7:$N$88,MATCH($A50,Originals!$N$7:$N$88,0)-1,1)),0,INDEX(Originals!$N$7:$N$88,MATCH($A50,Originals!$N$7:$N$88,0)-1,1))</f>
        <v>0</v>
      </c>
      <c r="S50" s="124" cm="1">
        <f t="array" ref="S50">IF(ISNA(INDEX(Originals!$P$7:$P$88,MATCH($A50,Originals!$P$7:$P$88,0)-1,1)),0,INDEX(Originals!$P$7:$P$88,MATCH($A50,Originals!$P$7:$P$88,0)-1,1))</f>
        <v>0</v>
      </c>
      <c r="T50" s="124" cm="1">
        <f t="array" ref="T50">IF(ISNA(INDEX(Originals!$Q$7:$Q$88,MATCH($A50,Originals!$Q$7:$Q$88,0)-1,1)),0,INDEX(Originals!$Q$7:$Q$88,MATCH($A50,Originals!$Q$7:$Q$88,0)-1,1))</f>
        <v>0</v>
      </c>
      <c r="U50" s="124" cm="1">
        <f t="array" ref="U50">IF(ISNA(INDEX(Originals!$R$7:$R$88,MATCH($A50,Originals!$R$7:$R$88,0)-1,1)),0,INDEX(Originals!$R$7:$R$88,MATCH($A50,Originals!$R$7:$R$88,0)-1,1))</f>
        <v>0</v>
      </c>
      <c r="V50" s="124" cm="1">
        <f t="array" ref="V50">IF(ISNA(INDEX(Originals!$S$7:$S$88,MATCH($A50,Originals!$S$7:$S$88,0)-1,1)),0,INDEX(Originals!$S$7:$S$88,MATCH($A50,Originals!$S$7:$S$88,0)-1,1))</f>
        <v>0</v>
      </c>
    </row>
    <row r="51" spans="1:22" ht="13" thickBot="1" x14ac:dyDescent="0.3">
      <c r="A51" s="125" t="s">
        <v>164</v>
      </c>
      <c r="B51" s="126">
        <f t="shared" si="0"/>
        <v>0</v>
      </c>
      <c r="C51" s="125" t="s">
        <v>281</v>
      </c>
      <c r="D51" s="125" t="s">
        <v>282</v>
      </c>
      <c r="E51" s="123"/>
      <c r="F51" s="123"/>
      <c r="G51" s="123"/>
      <c r="H51" s="124" cm="1">
        <f t="array" ref="H51">IF(ISNA(INDEX(Originals!$C$7:$C$88,MATCH($A51,Originals!$C$7:$C$88,0)-1,1)),0,INDEX(Originals!$C$7:$C$88,MATCH($A51,Originals!$C$7:$C$88,0)-1,1))</f>
        <v>0</v>
      </c>
      <c r="I51" s="124" cm="1">
        <f t="array" ref="I51">IF(ISNA(INDEX(Originals!$D$7:$D$88,MATCH($A51,Originals!$D$7:$D$88,0)-1,1)),0,INDEX(Originals!$D$7:$D$88,MATCH($A51,Originals!$D$7:$D$88,0)-1,1))</f>
        <v>0</v>
      </c>
      <c r="J51" s="124" cm="1">
        <f t="array" ref="J51">IF(ISNA(INDEX(Originals!$E$7:$E$88,MATCH($A51,Originals!$E$7:$E$88,0)-1,1)),0,INDEX(Originals!$E$7:$E$88,MATCH($A51,Originals!$E$7:$E$88,0)-1,1))</f>
        <v>0</v>
      </c>
      <c r="K51" s="124" cm="1">
        <f t="array" ref="K51">IF(ISNA(INDEX(Originals!$F$7:$F$88,MATCH($A51,Originals!$F$7:$F$88,0)-1,1)),0,INDEX(Originals!$F$7:$F$88,MATCH($A51,Originals!$F$7:$F$88,0)-1,1))</f>
        <v>0</v>
      </c>
      <c r="L51" s="124" cm="1">
        <f t="array" ref="L51">IF(ISNA(INDEX(Originals!$G$7:$G$88,MATCH($A51,Originals!$G$7:$G$88,0)-1,1)),0,INDEX(Originals!$G$7:$G$88,MATCH($A51,Originals!$G$7:$G$88,0)-1,1))</f>
        <v>0</v>
      </c>
      <c r="M51" s="124" cm="1">
        <f t="array" ref="M51">IF(ISNA(INDEX(Originals!$H$7:$H$88,MATCH($A51,Originals!$H$7:$H$88,0)-1,1)),0,INDEX(Originals!$H$7:$H$88,MATCH($A51,Originals!$H$7:$H$88,0)-1,1))</f>
        <v>0</v>
      </c>
      <c r="N51" s="124" cm="1">
        <f t="array" ref="N51">IF(ISNA(INDEX(Originals!$J$7:$J$88,MATCH($A51,Originals!$J$7:$J$88,0)-1,1)),0,INDEX(Originals!$J$7:$J$88,MATCH($A51,Originals!$J$7:$J$88,0)-1,1))</f>
        <v>0</v>
      </c>
      <c r="O51" s="124" cm="1">
        <f t="array" ref="O51">IF(ISNA(INDEX(Originals!$K$7:$K$88,MATCH($A51,Originals!$K$7:$K$88,0)-1,1)),0,INDEX(Originals!$K$7:$K$88,MATCH($A51,Originals!$K$7:$K$88,0)-1,1))</f>
        <v>0</v>
      </c>
      <c r="P51" s="124" cm="1">
        <f t="array" ref="P51">IF(ISNA(INDEX(Originals!$L$7:$L$88,MATCH($A51,Originals!$L$7:$L$88,0)-1,1)),0,INDEX(Originals!$L$7:$L$88,MATCH($A51,Originals!$L$7:$L$88,0)-1,1))</f>
        <v>0</v>
      </c>
      <c r="Q51" s="124" cm="1">
        <f t="array" ref="Q51">IF(ISNA(INDEX(Originals!$M$7:$M$88,MATCH($A51,Originals!$M$7:$M$88,0)-1,1)),0,INDEX(Originals!$M$7:$M$88,MATCH($A51,Originals!$M$7:$M$88,0)-1,1))</f>
        <v>0</v>
      </c>
      <c r="R51" s="124" cm="1">
        <f t="array" ref="R51">IF(ISNA(INDEX(Originals!$N$7:$N$88,MATCH($A51,Originals!$N$7:$N$88,0)-1,1)),0,INDEX(Originals!$N$7:$N$88,MATCH($A51,Originals!$N$7:$N$88,0)-1,1))</f>
        <v>0</v>
      </c>
      <c r="S51" s="124" cm="1">
        <f t="array" ref="S51">IF(ISNA(INDEX(Originals!$P$7:$P$88,MATCH($A51,Originals!$P$7:$P$88,0)-1,1)),0,INDEX(Originals!$P$7:$P$88,MATCH($A51,Originals!$P$7:$P$88,0)-1,1))</f>
        <v>0</v>
      </c>
      <c r="T51" s="124" cm="1">
        <f t="array" ref="T51">IF(ISNA(INDEX(Originals!$Q$7:$Q$88,MATCH($A51,Originals!$Q$7:$Q$88,0)-1,1)),0,INDEX(Originals!$Q$7:$Q$88,MATCH($A51,Originals!$Q$7:$Q$88,0)-1,1))</f>
        <v>0</v>
      </c>
      <c r="U51" s="124" cm="1">
        <f t="array" ref="U51">IF(ISNA(INDEX(Originals!$R$7:$R$88,MATCH($A51,Originals!$R$7:$R$88,0)-1,1)),0,INDEX(Originals!$R$7:$R$88,MATCH($A51,Originals!$R$7:$R$88,0)-1,1))</f>
        <v>0</v>
      </c>
      <c r="V51" s="124" cm="1">
        <f t="array" ref="V51">IF(ISNA(INDEX(Originals!$S$7:$S$88,MATCH($A51,Originals!$S$7:$S$88,0)-1,1)),0,INDEX(Originals!$S$7:$S$88,MATCH($A51,Originals!$S$7:$S$88,0)-1,1))</f>
        <v>0</v>
      </c>
    </row>
    <row r="52" spans="1:22" ht="13" thickBot="1" x14ac:dyDescent="0.3">
      <c r="A52" s="125" t="s">
        <v>174</v>
      </c>
      <c r="B52" s="126">
        <f t="shared" si="0"/>
        <v>0</v>
      </c>
      <c r="C52" s="125" t="s">
        <v>281</v>
      </c>
      <c r="D52" s="125" t="s">
        <v>282</v>
      </c>
      <c r="E52" s="123"/>
      <c r="F52" s="123"/>
      <c r="G52" s="123"/>
      <c r="H52" s="124" cm="1">
        <f t="array" ref="H52">IF(ISNA(INDEX(Originals!$C$7:$C$88,MATCH($A52,Originals!$C$7:$C$88,0)-1,1)),0,INDEX(Originals!$C$7:$C$88,MATCH($A52,Originals!$C$7:$C$88,0)-1,1))</f>
        <v>0</v>
      </c>
      <c r="I52" s="124" cm="1">
        <f t="array" ref="I52">IF(ISNA(INDEX(Originals!$D$7:$D$88,MATCH($A52,Originals!$D$7:$D$88,0)-1,1)),0,INDEX(Originals!$D$7:$D$88,MATCH($A52,Originals!$D$7:$D$88,0)-1,1))</f>
        <v>0</v>
      </c>
      <c r="J52" s="124" cm="1">
        <f t="array" ref="J52">IF(ISNA(INDEX(Originals!$E$7:$E$88,MATCH($A52,Originals!$E$7:$E$88,0)-1,1)),0,INDEX(Originals!$E$7:$E$88,MATCH($A52,Originals!$E$7:$E$88,0)-1,1))</f>
        <v>0</v>
      </c>
      <c r="K52" s="124" cm="1">
        <f t="array" ref="K52">IF(ISNA(INDEX(Originals!$F$7:$F$88,MATCH($A52,Originals!$F$7:$F$88,0)-1,1)),0,INDEX(Originals!$F$7:$F$88,MATCH($A52,Originals!$F$7:$F$88,0)-1,1))</f>
        <v>0</v>
      </c>
      <c r="L52" s="124" cm="1">
        <f t="array" ref="L52">IF(ISNA(INDEX(Originals!$G$7:$G$88,MATCH($A52,Originals!$G$7:$G$88,0)-1,1)),0,INDEX(Originals!$G$7:$G$88,MATCH($A52,Originals!$G$7:$G$88,0)-1,1))</f>
        <v>0</v>
      </c>
      <c r="M52" s="124" cm="1">
        <f t="array" ref="M52">IF(ISNA(INDEX(Originals!$H$7:$H$88,MATCH($A52,Originals!$H$7:$H$88,0)-1,1)),0,INDEX(Originals!$H$7:$H$88,MATCH($A52,Originals!$H$7:$H$88,0)-1,1))</f>
        <v>0</v>
      </c>
      <c r="N52" s="124" cm="1">
        <f t="array" ref="N52">IF(ISNA(INDEX(Originals!$J$7:$J$88,MATCH($A52,Originals!$J$7:$J$88,0)-1,1)),0,INDEX(Originals!$J$7:$J$88,MATCH($A52,Originals!$J$7:$J$88,0)-1,1))</f>
        <v>0</v>
      </c>
      <c r="O52" s="124" cm="1">
        <f t="array" ref="O52">IF(ISNA(INDEX(Originals!$K$7:$K$88,MATCH($A52,Originals!$K$7:$K$88,0)-1,1)),0,INDEX(Originals!$K$7:$K$88,MATCH($A52,Originals!$K$7:$K$88,0)-1,1))</f>
        <v>0</v>
      </c>
      <c r="P52" s="124" cm="1">
        <f t="array" ref="P52">IF(ISNA(INDEX(Originals!$L$7:$L$88,MATCH($A52,Originals!$L$7:$L$88,0)-1,1)),0,INDEX(Originals!$L$7:$L$88,MATCH($A52,Originals!$L$7:$L$88,0)-1,1))</f>
        <v>0</v>
      </c>
      <c r="Q52" s="124" cm="1">
        <f t="array" ref="Q52">IF(ISNA(INDEX(Originals!$M$7:$M$88,MATCH($A52,Originals!$M$7:$M$88,0)-1,1)),0,INDEX(Originals!$M$7:$M$88,MATCH($A52,Originals!$M$7:$M$88,0)-1,1))</f>
        <v>0</v>
      </c>
      <c r="R52" s="124" cm="1">
        <f t="array" ref="R52">IF(ISNA(INDEX(Originals!$N$7:$N$88,MATCH($A52,Originals!$N$7:$N$88,0)-1,1)),0,INDEX(Originals!$N$7:$N$88,MATCH($A52,Originals!$N$7:$N$88,0)-1,1))</f>
        <v>0</v>
      </c>
      <c r="S52" s="124" cm="1">
        <f t="array" ref="S52">IF(ISNA(INDEX(Originals!$P$7:$P$88,MATCH($A52,Originals!$P$7:$P$88,0)-1,1)),0,INDEX(Originals!$P$7:$P$88,MATCH($A52,Originals!$P$7:$P$88,0)-1,1))</f>
        <v>0</v>
      </c>
      <c r="T52" s="124" cm="1">
        <f t="array" ref="T52">IF(ISNA(INDEX(Originals!$Q$7:$Q$88,MATCH($A52,Originals!$Q$7:$Q$88,0)-1,1)),0,INDEX(Originals!$Q$7:$Q$88,MATCH($A52,Originals!$Q$7:$Q$88,0)-1,1))</f>
        <v>0</v>
      </c>
      <c r="U52" s="124" cm="1">
        <f t="array" ref="U52">IF(ISNA(INDEX(Originals!$R$7:$R$88,MATCH($A52,Originals!$R$7:$R$88,0)-1,1)),0,INDEX(Originals!$R$7:$R$88,MATCH($A52,Originals!$R$7:$R$88,0)-1,1))</f>
        <v>0</v>
      </c>
      <c r="V52" s="124" cm="1">
        <f t="array" ref="V52">IF(ISNA(INDEX(Originals!$S$7:$S$88,MATCH($A52,Originals!$S$7:$S$88,0)-1,1)),0,INDEX(Originals!$S$7:$S$88,MATCH($A52,Originals!$S$7:$S$88,0)-1,1))</f>
        <v>0</v>
      </c>
    </row>
    <row r="53" spans="1:22" ht="13" thickBot="1" x14ac:dyDescent="0.3">
      <c r="A53" s="125" t="s">
        <v>175</v>
      </c>
      <c r="B53" s="126">
        <f t="shared" si="0"/>
        <v>0</v>
      </c>
      <c r="C53" s="125" t="s">
        <v>281</v>
      </c>
      <c r="D53" s="125" t="s">
        <v>282</v>
      </c>
      <c r="E53" s="123"/>
      <c r="F53" s="123"/>
      <c r="G53" s="123"/>
      <c r="H53" s="124" cm="1">
        <f t="array" ref="H53">IF(ISNA(INDEX(Originals!$C$7:$C$88,MATCH($A53,Originals!$C$7:$C$88,0)-1,1)),0,INDEX(Originals!$C$7:$C$88,MATCH($A53,Originals!$C$7:$C$88,0)-1,1))</f>
        <v>0</v>
      </c>
      <c r="I53" s="124" cm="1">
        <f t="array" ref="I53">IF(ISNA(INDEX(Originals!$D$7:$D$88,MATCH($A53,Originals!$D$7:$D$88,0)-1,1)),0,INDEX(Originals!$D$7:$D$88,MATCH($A53,Originals!$D$7:$D$88,0)-1,1))</f>
        <v>0</v>
      </c>
      <c r="J53" s="124" cm="1">
        <f t="array" ref="J53">IF(ISNA(INDEX(Originals!$E$7:$E$88,MATCH($A53,Originals!$E$7:$E$88,0)-1,1)),0,INDEX(Originals!$E$7:$E$88,MATCH($A53,Originals!$E$7:$E$88,0)-1,1))</f>
        <v>0</v>
      </c>
      <c r="K53" s="124" cm="1">
        <f t="array" ref="K53">IF(ISNA(INDEX(Originals!$F$7:$F$88,MATCH($A53,Originals!$F$7:$F$88,0)-1,1)),0,INDEX(Originals!$F$7:$F$88,MATCH($A53,Originals!$F$7:$F$88,0)-1,1))</f>
        <v>0</v>
      </c>
      <c r="L53" s="124" cm="1">
        <f t="array" ref="L53">IF(ISNA(INDEX(Originals!$G$7:$G$88,MATCH($A53,Originals!$G$7:$G$88,0)-1,1)),0,INDEX(Originals!$G$7:$G$88,MATCH($A53,Originals!$G$7:$G$88,0)-1,1))</f>
        <v>0</v>
      </c>
      <c r="M53" s="124" cm="1">
        <f t="array" ref="M53">IF(ISNA(INDEX(Originals!$H$7:$H$88,MATCH($A53,Originals!$H$7:$H$88,0)-1,1)),0,INDEX(Originals!$H$7:$H$88,MATCH($A53,Originals!$H$7:$H$88,0)-1,1))</f>
        <v>0</v>
      </c>
      <c r="N53" s="124" cm="1">
        <f t="array" ref="N53">IF(ISNA(INDEX(Originals!$J$7:$J$88,MATCH($A53,Originals!$J$7:$J$88,0)-1,1)),0,INDEX(Originals!$J$7:$J$88,MATCH($A53,Originals!$J$7:$J$88,0)-1,1))</f>
        <v>0</v>
      </c>
      <c r="O53" s="124" cm="1">
        <f t="array" ref="O53">IF(ISNA(INDEX(Originals!$K$7:$K$88,MATCH($A53,Originals!$K$7:$K$88,0)-1,1)),0,INDEX(Originals!$K$7:$K$88,MATCH($A53,Originals!$K$7:$K$88,0)-1,1))</f>
        <v>0</v>
      </c>
      <c r="P53" s="124" cm="1">
        <f t="array" ref="P53">IF(ISNA(INDEX(Originals!$L$7:$L$88,MATCH($A53,Originals!$L$7:$L$88,0)-1,1)),0,INDEX(Originals!$L$7:$L$88,MATCH($A53,Originals!$L$7:$L$88,0)-1,1))</f>
        <v>0</v>
      </c>
      <c r="Q53" s="124" cm="1">
        <f t="array" ref="Q53">IF(ISNA(INDEX(Originals!$M$7:$M$88,MATCH($A53,Originals!$M$7:$M$88,0)-1,1)),0,INDEX(Originals!$M$7:$M$88,MATCH($A53,Originals!$M$7:$M$88,0)-1,1))</f>
        <v>0</v>
      </c>
      <c r="R53" s="124" cm="1">
        <f t="array" ref="R53">IF(ISNA(INDEX(Originals!$N$7:$N$88,MATCH($A53,Originals!$N$7:$N$88,0)-1,1)),0,INDEX(Originals!$N$7:$N$88,MATCH($A53,Originals!$N$7:$N$88,0)-1,1))</f>
        <v>0</v>
      </c>
      <c r="S53" s="124" cm="1">
        <f t="array" ref="S53">IF(ISNA(INDEX(Originals!$P$7:$P$88,MATCH($A53,Originals!$P$7:$P$88,0)-1,1)),0,INDEX(Originals!$P$7:$P$88,MATCH($A53,Originals!$P$7:$P$88,0)-1,1))</f>
        <v>0</v>
      </c>
      <c r="T53" s="124" cm="1">
        <f t="array" ref="T53">IF(ISNA(INDEX(Originals!$Q$7:$Q$88,MATCH($A53,Originals!$Q$7:$Q$88,0)-1,1)),0,INDEX(Originals!$Q$7:$Q$88,MATCH($A53,Originals!$Q$7:$Q$88,0)-1,1))</f>
        <v>0</v>
      </c>
      <c r="U53" s="124" cm="1">
        <f t="array" ref="U53">IF(ISNA(INDEX(Originals!$R$7:$R$88,MATCH($A53,Originals!$R$7:$R$88,0)-1,1)),0,INDEX(Originals!$R$7:$R$88,MATCH($A53,Originals!$R$7:$R$88,0)-1,1))</f>
        <v>0</v>
      </c>
      <c r="V53" s="124" cm="1">
        <f t="array" ref="V53">IF(ISNA(INDEX(Originals!$S$7:$S$88,MATCH($A53,Originals!$S$7:$S$88,0)-1,1)),0,INDEX(Originals!$S$7:$S$88,MATCH($A53,Originals!$S$7:$S$88,0)-1,1))</f>
        <v>0</v>
      </c>
    </row>
    <row r="54" spans="1:22" ht="13" thickBot="1" x14ac:dyDescent="0.3">
      <c r="A54" s="125" t="s">
        <v>176</v>
      </c>
      <c r="B54" s="126">
        <f t="shared" si="0"/>
        <v>0</v>
      </c>
      <c r="C54" s="125" t="s">
        <v>281</v>
      </c>
      <c r="D54" s="125" t="s">
        <v>282</v>
      </c>
      <c r="E54" s="123"/>
      <c r="F54" s="123"/>
      <c r="G54" s="123"/>
      <c r="H54" s="124" cm="1">
        <f t="array" ref="H54">IF(ISNA(INDEX(Originals!$C$7:$C$88,MATCH($A54,Originals!$C$7:$C$88,0)-1,1)),0,INDEX(Originals!$C$7:$C$88,MATCH($A54,Originals!$C$7:$C$88,0)-1,1))</f>
        <v>0</v>
      </c>
      <c r="I54" s="124" cm="1">
        <f t="array" ref="I54">IF(ISNA(INDEX(Originals!$D$7:$D$88,MATCH($A54,Originals!$D$7:$D$88,0)-1,1)),0,INDEX(Originals!$D$7:$D$88,MATCH($A54,Originals!$D$7:$D$88,0)-1,1))</f>
        <v>0</v>
      </c>
      <c r="J54" s="124" cm="1">
        <f t="array" ref="J54">IF(ISNA(INDEX(Originals!$E$7:$E$88,MATCH($A54,Originals!$E$7:$E$88,0)-1,1)),0,INDEX(Originals!$E$7:$E$88,MATCH($A54,Originals!$E$7:$E$88,0)-1,1))</f>
        <v>0</v>
      </c>
      <c r="K54" s="124" cm="1">
        <f t="array" ref="K54">IF(ISNA(INDEX(Originals!$F$7:$F$88,MATCH($A54,Originals!$F$7:$F$88,0)-1,1)),0,INDEX(Originals!$F$7:$F$88,MATCH($A54,Originals!$F$7:$F$88,0)-1,1))</f>
        <v>0</v>
      </c>
      <c r="L54" s="124" cm="1">
        <f t="array" ref="L54">IF(ISNA(INDEX(Originals!$G$7:$G$88,MATCH($A54,Originals!$G$7:$G$88,0)-1,1)),0,INDEX(Originals!$G$7:$G$88,MATCH($A54,Originals!$G$7:$G$88,0)-1,1))</f>
        <v>0</v>
      </c>
      <c r="M54" s="124" cm="1">
        <f t="array" ref="M54">IF(ISNA(INDEX(Originals!$H$7:$H$88,MATCH($A54,Originals!$H$7:$H$88,0)-1,1)),0,INDEX(Originals!$H$7:$H$88,MATCH($A54,Originals!$H$7:$H$88,0)-1,1))</f>
        <v>0</v>
      </c>
      <c r="N54" s="124" cm="1">
        <f t="array" ref="N54">IF(ISNA(INDEX(Originals!$J$7:$J$88,MATCH($A54,Originals!$J$7:$J$88,0)-1,1)),0,INDEX(Originals!$J$7:$J$88,MATCH($A54,Originals!$J$7:$J$88,0)-1,1))</f>
        <v>0</v>
      </c>
      <c r="O54" s="124" cm="1">
        <f t="array" ref="O54">IF(ISNA(INDEX(Originals!$K$7:$K$88,MATCH($A54,Originals!$K$7:$K$88,0)-1,1)),0,INDEX(Originals!$K$7:$K$88,MATCH($A54,Originals!$K$7:$K$88,0)-1,1))</f>
        <v>0</v>
      </c>
      <c r="P54" s="124" cm="1">
        <f t="array" ref="P54">IF(ISNA(INDEX(Originals!$L$7:$L$88,MATCH($A54,Originals!$L$7:$L$88,0)-1,1)),0,INDEX(Originals!$L$7:$L$88,MATCH($A54,Originals!$L$7:$L$88,0)-1,1))</f>
        <v>0</v>
      </c>
      <c r="Q54" s="124" cm="1">
        <f t="array" ref="Q54">IF(ISNA(INDEX(Originals!$M$7:$M$88,MATCH($A54,Originals!$M$7:$M$88,0)-1,1)),0,INDEX(Originals!$M$7:$M$88,MATCH($A54,Originals!$M$7:$M$88,0)-1,1))</f>
        <v>0</v>
      </c>
      <c r="R54" s="124" cm="1">
        <f t="array" ref="R54">IF(ISNA(INDEX(Originals!$N$7:$N$88,MATCH($A54,Originals!$N$7:$N$88,0)-1,1)),0,INDEX(Originals!$N$7:$N$88,MATCH($A54,Originals!$N$7:$N$88,0)-1,1))</f>
        <v>0</v>
      </c>
      <c r="S54" s="124" cm="1">
        <f t="array" ref="S54">IF(ISNA(INDEX(Originals!$P$7:$P$88,MATCH($A54,Originals!$P$7:$P$88,0)-1,1)),0,INDEX(Originals!$P$7:$P$88,MATCH($A54,Originals!$P$7:$P$88,0)-1,1))</f>
        <v>0</v>
      </c>
      <c r="T54" s="124" cm="1">
        <f t="array" ref="T54">IF(ISNA(INDEX(Originals!$Q$7:$Q$88,MATCH($A54,Originals!$Q$7:$Q$88,0)-1,1)),0,INDEX(Originals!$Q$7:$Q$88,MATCH($A54,Originals!$Q$7:$Q$88,0)-1,1))</f>
        <v>0</v>
      </c>
      <c r="U54" s="124" cm="1">
        <f t="array" ref="U54">IF(ISNA(INDEX(Originals!$R$7:$R$88,MATCH($A54,Originals!$R$7:$R$88,0)-1,1)),0,INDEX(Originals!$R$7:$R$88,MATCH($A54,Originals!$R$7:$R$88,0)-1,1))</f>
        <v>0</v>
      </c>
      <c r="V54" s="124" cm="1">
        <f t="array" ref="V54">IF(ISNA(INDEX(Originals!$S$7:$S$88,MATCH($A54,Originals!$S$7:$S$88,0)-1,1)),0,INDEX(Originals!$S$7:$S$88,MATCH($A54,Originals!$S$7:$S$88,0)-1,1))</f>
        <v>0</v>
      </c>
    </row>
    <row r="55" spans="1:22" ht="13" thickBot="1" x14ac:dyDescent="0.3">
      <c r="A55" s="125" t="s">
        <v>177</v>
      </c>
      <c r="B55" s="126">
        <f t="shared" si="0"/>
        <v>0</v>
      </c>
      <c r="C55" s="125" t="s">
        <v>281</v>
      </c>
      <c r="D55" s="125" t="s">
        <v>282</v>
      </c>
      <c r="E55" s="123"/>
      <c r="F55" s="123"/>
      <c r="G55" s="123"/>
      <c r="H55" s="124" cm="1">
        <f t="array" ref="H55">IF(ISNA(INDEX(Originals!$C$7:$C$88,MATCH($A55,Originals!$C$7:$C$88,0)-1,1)),0,INDEX(Originals!$C$7:$C$88,MATCH($A55,Originals!$C$7:$C$88,0)-1,1))</f>
        <v>0</v>
      </c>
      <c r="I55" s="124" cm="1">
        <f t="array" ref="I55">IF(ISNA(INDEX(Originals!$D$7:$D$88,MATCH($A55,Originals!$D$7:$D$88,0)-1,1)),0,INDEX(Originals!$D$7:$D$88,MATCH($A55,Originals!$D$7:$D$88,0)-1,1))</f>
        <v>0</v>
      </c>
      <c r="J55" s="124" cm="1">
        <f t="array" ref="J55">IF(ISNA(INDEX(Originals!$E$7:$E$88,MATCH($A55,Originals!$E$7:$E$88,0)-1,1)),0,INDEX(Originals!$E$7:$E$88,MATCH($A55,Originals!$E$7:$E$88,0)-1,1))</f>
        <v>0</v>
      </c>
      <c r="K55" s="124" cm="1">
        <f t="array" ref="K55">IF(ISNA(INDEX(Originals!$F$7:$F$88,MATCH($A55,Originals!$F$7:$F$88,0)-1,1)),0,INDEX(Originals!$F$7:$F$88,MATCH($A55,Originals!$F$7:$F$88,0)-1,1))</f>
        <v>0</v>
      </c>
      <c r="L55" s="124" cm="1">
        <f t="array" ref="L55">IF(ISNA(INDEX(Originals!$G$7:$G$88,MATCH($A55,Originals!$G$7:$G$88,0)-1,1)),0,INDEX(Originals!$G$7:$G$88,MATCH($A55,Originals!$G$7:$G$88,0)-1,1))</f>
        <v>0</v>
      </c>
      <c r="M55" s="124" cm="1">
        <f t="array" ref="M55">IF(ISNA(INDEX(Originals!$H$7:$H$88,MATCH($A55,Originals!$H$7:$H$88,0)-1,1)),0,INDEX(Originals!$H$7:$H$88,MATCH($A55,Originals!$H$7:$H$88,0)-1,1))</f>
        <v>0</v>
      </c>
      <c r="N55" s="124" cm="1">
        <f t="array" ref="N55">IF(ISNA(INDEX(Originals!$J$7:$J$88,MATCH($A55,Originals!$J$7:$J$88,0)-1,1)),0,INDEX(Originals!$J$7:$J$88,MATCH($A55,Originals!$J$7:$J$88,0)-1,1))</f>
        <v>0</v>
      </c>
      <c r="O55" s="124" cm="1">
        <f t="array" ref="O55">IF(ISNA(INDEX(Originals!$K$7:$K$88,MATCH($A55,Originals!$K$7:$K$88,0)-1,1)),0,INDEX(Originals!$K$7:$K$88,MATCH($A55,Originals!$K$7:$K$88,0)-1,1))</f>
        <v>0</v>
      </c>
      <c r="P55" s="124" cm="1">
        <f t="array" ref="P55">IF(ISNA(INDEX(Originals!$L$7:$L$88,MATCH($A55,Originals!$L$7:$L$88,0)-1,1)),0,INDEX(Originals!$L$7:$L$88,MATCH($A55,Originals!$L$7:$L$88,0)-1,1))</f>
        <v>0</v>
      </c>
      <c r="Q55" s="124" cm="1">
        <f t="array" ref="Q55">IF(ISNA(INDEX(Originals!$M$7:$M$88,MATCH($A55,Originals!$M$7:$M$88,0)-1,1)),0,INDEX(Originals!$M$7:$M$88,MATCH($A55,Originals!$M$7:$M$88,0)-1,1))</f>
        <v>0</v>
      </c>
      <c r="R55" s="124" cm="1">
        <f t="array" ref="R55">IF(ISNA(INDEX(Originals!$N$7:$N$88,MATCH($A55,Originals!$N$7:$N$88,0)-1,1)),0,INDEX(Originals!$N$7:$N$88,MATCH($A55,Originals!$N$7:$N$88,0)-1,1))</f>
        <v>0</v>
      </c>
      <c r="S55" s="124" cm="1">
        <f t="array" ref="S55">IF(ISNA(INDEX(Originals!$P$7:$P$88,MATCH($A55,Originals!$P$7:$P$88,0)-1,1)),0,INDEX(Originals!$P$7:$P$88,MATCH($A55,Originals!$P$7:$P$88,0)-1,1))</f>
        <v>0</v>
      </c>
      <c r="T55" s="124" cm="1">
        <f t="array" ref="T55">IF(ISNA(INDEX(Originals!$Q$7:$Q$88,MATCH($A55,Originals!$Q$7:$Q$88,0)-1,1)),0,INDEX(Originals!$Q$7:$Q$88,MATCH($A55,Originals!$Q$7:$Q$88,0)-1,1))</f>
        <v>0</v>
      </c>
      <c r="U55" s="124" cm="1">
        <f t="array" ref="U55">IF(ISNA(INDEX(Originals!$R$7:$R$88,MATCH($A55,Originals!$R$7:$R$88,0)-1,1)),0,INDEX(Originals!$R$7:$R$88,MATCH($A55,Originals!$R$7:$R$88,0)-1,1))</f>
        <v>0</v>
      </c>
      <c r="V55" s="124" cm="1">
        <f t="array" ref="V55">IF(ISNA(INDEX(Originals!$S$7:$S$88,MATCH($A55,Originals!$S$7:$S$88,0)-1,1)),0,INDEX(Originals!$S$7:$S$88,MATCH($A55,Originals!$S$7:$S$88,0)-1,1))</f>
        <v>0</v>
      </c>
    </row>
    <row r="56" spans="1:22" ht="13" thickBot="1" x14ac:dyDescent="0.3">
      <c r="A56" s="125" t="s">
        <v>178</v>
      </c>
      <c r="B56" s="126">
        <f t="shared" si="0"/>
        <v>0</v>
      </c>
      <c r="C56" s="125" t="s">
        <v>281</v>
      </c>
      <c r="D56" s="125" t="s">
        <v>282</v>
      </c>
      <c r="E56" s="123"/>
      <c r="F56" s="123"/>
      <c r="G56" s="123"/>
      <c r="H56" s="124" cm="1">
        <f t="array" ref="H56">IF(ISNA(INDEX(Originals!$C$7:$C$88,MATCH($A56,Originals!$C$7:$C$88,0)-1,1)),0,INDEX(Originals!$C$7:$C$88,MATCH($A56,Originals!$C$7:$C$88,0)-1,1))</f>
        <v>0</v>
      </c>
      <c r="I56" s="124" cm="1">
        <f t="array" ref="I56">IF(ISNA(INDEX(Originals!$D$7:$D$88,MATCH($A56,Originals!$D$7:$D$88,0)-1,1)),0,INDEX(Originals!$D$7:$D$88,MATCH($A56,Originals!$D$7:$D$88,0)-1,1))</f>
        <v>0</v>
      </c>
      <c r="J56" s="124" cm="1">
        <f t="array" ref="J56">IF(ISNA(INDEX(Originals!$E$7:$E$88,MATCH($A56,Originals!$E$7:$E$88,0)-1,1)),0,INDEX(Originals!$E$7:$E$88,MATCH($A56,Originals!$E$7:$E$88,0)-1,1))</f>
        <v>0</v>
      </c>
      <c r="K56" s="124" cm="1">
        <f t="array" ref="K56">IF(ISNA(INDEX(Originals!$F$7:$F$88,MATCH($A56,Originals!$F$7:$F$88,0)-1,1)),0,INDEX(Originals!$F$7:$F$88,MATCH($A56,Originals!$F$7:$F$88,0)-1,1))</f>
        <v>0</v>
      </c>
      <c r="L56" s="124" cm="1">
        <f t="array" ref="L56">IF(ISNA(INDEX(Originals!$G$7:$G$88,MATCH($A56,Originals!$G$7:$G$88,0)-1,1)),0,INDEX(Originals!$G$7:$G$88,MATCH($A56,Originals!$G$7:$G$88,0)-1,1))</f>
        <v>0</v>
      </c>
      <c r="M56" s="124" cm="1">
        <f t="array" ref="M56">IF(ISNA(INDEX(Originals!$H$7:$H$88,MATCH($A56,Originals!$H$7:$H$88,0)-1,1)),0,INDEX(Originals!$H$7:$H$88,MATCH($A56,Originals!$H$7:$H$88,0)-1,1))</f>
        <v>0</v>
      </c>
      <c r="N56" s="124" cm="1">
        <f t="array" ref="N56">IF(ISNA(INDEX(Originals!$J$7:$J$88,MATCH($A56,Originals!$J$7:$J$88,0)-1,1)),0,INDEX(Originals!$J$7:$J$88,MATCH($A56,Originals!$J$7:$J$88,0)-1,1))</f>
        <v>0</v>
      </c>
      <c r="O56" s="124" cm="1">
        <f t="array" ref="O56">IF(ISNA(INDEX(Originals!$K$7:$K$88,MATCH($A56,Originals!$K$7:$K$88,0)-1,1)),0,INDEX(Originals!$K$7:$K$88,MATCH($A56,Originals!$K$7:$K$88,0)-1,1))</f>
        <v>0</v>
      </c>
      <c r="P56" s="124" cm="1">
        <f t="array" ref="P56">IF(ISNA(INDEX(Originals!$L$7:$L$88,MATCH($A56,Originals!$L$7:$L$88,0)-1,1)),0,INDEX(Originals!$L$7:$L$88,MATCH($A56,Originals!$L$7:$L$88,0)-1,1))</f>
        <v>0</v>
      </c>
      <c r="Q56" s="124" cm="1">
        <f t="array" ref="Q56">IF(ISNA(INDEX(Originals!$M$7:$M$88,MATCH($A56,Originals!$M$7:$M$88,0)-1,1)),0,INDEX(Originals!$M$7:$M$88,MATCH($A56,Originals!$M$7:$M$88,0)-1,1))</f>
        <v>0</v>
      </c>
      <c r="R56" s="124" cm="1">
        <f t="array" ref="R56">IF(ISNA(INDEX(Originals!$N$7:$N$88,MATCH($A56,Originals!$N$7:$N$88,0)-1,1)),0,INDEX(Originals!$N$7:$N$88,MATCH($A56,Originals!$N$7:$N$88,0)-1,1))</f>
        <v>0</v>
      </c>
      <c r="S56" s="124" cm="1">
        <f t="array" ref="S56">IF(ISNA(INDEX(Originals!$P$7:$P$88,MATCH($A56,Originals!$P$7:$P$88,0)-1,1)),0,INDEX(Originals!$P$7:$P$88,MATCH($A56,Originals!$P$7:$P$88,0)-1,1))</f>
        <v>0</v>
      </c>
      <c r="T56" s="124" cm="1">
        <f t="array" ref="T56">IF(ISNA(INDEX(Originals!$Q$7:$Q$88,MATCH($A56,Originals!$Q$7:$Q$88,0)-1,1)),0,INDEX(Originals!$Q$7:$Q$88,MATCH($A56,Originals!$Q$7:$Q$88,0)-1,1))</f>
        <v>0</v>
      </c>
      <c r="U56" s="124" cm="1">
        <f t="array" ref="U56">IF(ISNA(INDEX(Originals!$R$7:$R$88,MATCH($A56,Originals!$R$7:$R$88,0)-1,1)),0,INDEX(Originals!$R$7:$R$88,MATCH($A56,Originals!$R$7:$R$88,0)-1,1))</f>
        <v>0</v>
      </c>
      <c r="V56" s="124" cm="1">
        <f t="array" ref="V56">IF(ISNA(INDEX(Originals!$S$7:$S$88,MATCH($A56,Originals!$S$7:$S$88,0)-1,1)),0,INDEX(Originals!$S$7:$S$88,MATCH($A56,Originals!$S$7:$S$88,0)-1,1))</f>
        <v>0</v>
      </c>
    </row>
    <row r="57" spans="1:22" ht="13" thickBot="1" x14ac:dyDescent="0.3">
      <c r="A57" s="125" t="s">
        <v>235</v>
      </c>
      <c r="B57" s="126">
        <f t="shared" si="0"/>
        <v>0</v>
      </c>
      <c r="C57" s="125" t="s">
        <v>281</v>
      </c>
      <c r="D57" s="125" t="s">
        <v>282</v>
      </c>
      <c r="E57" s="123"/>
      <c r="F57" s="123"/>
      <c r="G57" s="123"/>
      <c r="H57" s="124" cm="1">
        <f t="array" ref="H57">IF(ISNA(INDEX(Originals!$C$7:$C$88,MATCH($A57,Originals!$C$7:$C$88,0)-1,1)),0,INDEX(Originals!$C$7:$C$88,MATCH($A57,Originals!$C$7:$C$88,0)-1,1))</f>
        <v>0</v>
      </c>
      <c r="I57" s="124" cm="1">
        <f t="array" ref="I57">IF(ISNA(INDEX(Originals!$D$7:$D$88,MATCH($A57,Originals!$D$7:$D$88,0)-1,1)),0,INDEX(Originals!$D$7:$D$88,MATCH($A57,Originals!$D$7:$D$88,0)-1,1))</f>
        <v>0</v>
      </c>
      <c r="J57" s="124" cm="1">
        <f t="array" ref="J57">IF(ISNA(INDEX(Originals!$E$7:$E$88,MATCH($A57,Originals!$E$7:$E$88,0)-1,1)),0,INDEX(Originals!$E$7:$E$88,MATCH($A57,Originals!$E$7:$E$88,0)-1,1))</f>
        <v>0</v>
      </c>
      <c r="K57" s="124" cm="1">
        <f t="array" ref="K57">IF(ISNA(INDEX(Originals!$F$7:$F$88,MATCH($A57,Originals!$F$7:$F$88,0)-1,1)),0,INDEX(Originals!$F$7:$F$88,MATCH($A57,Originals!$F$7:$F$88,0)-1,1))</f>
        <v>0</v>
      </c>
      <c r="L57" s="124" cm="1">
        <f t="array" ref="L57">IF(ISNA(INDEX(Originals!$G$7:$G$88,MATCH($A57,Originals!$G$7:$G$88,0)-1,1)),0,INDEX(Originals!$G$7:$G$88,MATCH($A57,Originals!$G$7:$G$88,0)-1,1))</f>
        <v>0</v>
      </c>
      <c r="M57" s="124" cm="1">
        <f t="array" ref="M57">IF(ISNA(INDEX(Originals!$H$7:$H$88,MATCH($A57,Originals!$H$7:$H$88,0)-1,1)),0,INDEX(Originals!$H$7:$H$88,MATCH($A57,Originals!$H$7:$H$88,0)-1,1))</f>
        <v>0</v>
      </c>
      <c r="N57" s="124" cm="1">
        <f t="array" ref="N57">IF(ISNA(INDEX(Originals!$J$7:$J$88,MATCH($A57,Originals!$J$7:$J$88,0)-1,1)),0,INDEX(Originals!$J$7:$J$88,MATCH($A57,Originals!$J$7:$J$88,0)-1,1))</f>
        <v>0</v>
      </c>
      <c r="O57" s="124" cm="1">
        <f t="array" ref="O57">IF(ISNA(INDEX(Originals!$K$7:$K$88,MATCH($A57,Originals!$K$7:$K$88,0)-1,1)),0,INDEX(Originals!$K$7:$K$88,MATCH($A57,Originals!$K$7:$K$88,0)-1,1))</f>
        <v>0</v>
      </c>
      <c r="P57" s="124" cm="1">
        <f t="array" ref="P57">IF(ISNA(INDEX(Originals!$L$7:$L$88,MATCH($A57,Originals!$L$7:$L$88,0)-1,1)),0,INDEX(Originals!$L$7:$L$88,MATCH($A57,Originals!$L$7:$L$88,0)-1,1))</f>
        <v>0</v>
      </c>
      <c r="Q57" s="124" cm="1">
        <f t="array" ref="Q57">IF(ISNA(INDEX(Originals!$M$7:$M$88,MATCH($A57,Originals!$M$7:$M$88,0)-1,1)),0,INDEX(Originals!$M$7:$M$88,MATCH($A57,Originals!$M$7:$M$88,0)-1,1))</f>
        <v>0</v>
      </c>
      <c r="R57" s="124" cm="1">
        <f t="array" ref="R57">IF(ISNA(INDEX(Originals!$N$7:$N$88,MATCH($A57,Originals!$N$7:$N$88,0)-1,1)),0,INDEX(Originals!$N$7:$N$88,MATCH($A57,Originals!$N$7:$N$88,0)-1,1))</f>
        <v>0</v>
      </c>
      <c r="S57" s="124" cm="1">
        <f t="array" ref="S57">IF(ISNA(INDEX(Originals!$P$7:$P$88,MATCH($A57,Originals!$P$7:$P$88,0)-1,1)),0,INDEX(Originals!$P$7:$P$88,MATCH($A57,Originals!$P$7:$P$88,0)-1,1))</f>
        <v>0</v>
      </c>
      <c r="T57" s="124" cm="1">
        <f t="array" ref="T57">IF(ISNA(INDEX(Originals!$Q$7:$Q$88,MATCH($A57,Originals!$Q$7:$Q$88,0)-1,1)),0,INDEX(Originals!$Q$7:$Q$88,MATCH($A57,Originals!$Q$7:$Q$88,0)-1,1))</f>
        <v>0</v>
      </c>
      <c r="U57" s="124" cm="1">
        <f t="array" ref="U57">IF(ISNA(INDEX(Originals!$R$7:$R$88,MATCH($A57,Originals!$R$7:$R$88,0)-1,1)),0,INDEX(Originals!$R$7:$R$88,MATCH($A57,Originals!$R$7:$R$88,0)-1,1))</f>
        <v>0</v>
      </c>
      <c r="V57" s="124" cm="1">
        <f t="array" ref="V57">IF(ISNA(INDEX(Originals!$S$7:$S$88,MATCH($A57,Originals!$S$7:$S$88,0)-1,1)),0,INDEX(Originals!$S$7:$S$88,MATCH($A57,Originals!$S$7:$S$88,0)-1,1))</f>
        <v>0</v>
      </c>
    </row>
    <row r="58" spans="1:22" ht="13" thickBot="1" x14ac:dyDescent="0.3">
      <c r="A58" s="125" t="s">
        <v>236</v>
      </c>
      <c r="B58" s="126">
        <f t="shared" si="0"/>
        <v>0</v>
      </c>
      <c r="C58" s="125" t="s">
        <v>281</v>
      </c>
      <c r="D58" s="125" t="s">
        <v>282</v>
      </c>
      <c r="E58" s="123"/>
      <c r="F58" s="123"/>
      <c r="G58" s="123"/>
      <c r="H58" s="124" cm="1">
        <f t="array" ref="H58">IF(ISNA(INDEX(Originals!$C$7:$C$88,MATCH($A58,Originals!$C$7:$C$88,0)-1,1)),0,INDEX(Originals!$C$7:$C$88,MATCH($A58,Originals!$C$7:$C$88,0)-1,1))</f>
        <v>0</v>
      </c>
      <c r="I58" s="124" cm="1">
        <f t="array" ref="I58">IF(ISNA(INDEX(Originals!$D$7:$D$88,MATCH($A58,Originals!$D$7:$D$88,0)-1,1)),0,INDEX(Originals!$D$7:$D$88,MATCH($A58,Originals!$D$7:$D$88,0)-1,1))</f>
        <v>0</v>
      </c>
      <c r="J58" s="124" cm="1">
        <f t="array" ref="J58">IF(ISNA(INDEX(Originals!$E$7:$E$88,MATCH($A58,Originals!$E$7:$E$88,0)-1,1)),0,INDEX(Originals!$E$7:$E$88,MATCH($A58,Originals!$E$7:$E$88,0)-1,1))</f>
        <v>0</v>
      </c>
      <c r="K58" s="124" cm="1">
        <f t="array" ref="K58">IF(ISNA(INDEX(Originals!$F$7:$F$88,MATCH($A58,Originals!$F$7:$F$88,0)-1,1)),0,INDEX(Originals!$F$7:$F$88,MATCH($A58,Originals!$F$7:$F$88,0)-1,1))</f>
        <v>0</v>
      </c>
      <c r="L58" s="124" cm="1">
        <f t="array" ref="L58">IF(ISNA(INDEX(Originals!$G$7:$G$88,MATCH($A58,Originals!$G$7:$G$88,0)-1,1)),0,INDEX(Originals!$G$7:$G$88,MATCH($A58,Originals!$G$7:$G$88,0)-1,1))</f>
        <v>0</v>
      </c>
      <c r="M58" s="124" cm="1">
        <f t="array" ref="M58">IF(ISNA(INDEX(Originals!$H$7:$H$88,MATCH($A58,Originals!$H$7:$H$88,0)-1,1)),0,INDEX(Originals!$H$7:$H$88,MATCH($A58,Originals!$H$7:$H$88,0)-1,1))</f>
        <v>0</v>
      </c>
      <c r="N58" s="124" cm="1">
        <f t="array" ref="N58">IF(ISNA(INDEX(Originals!$J$7:$J$88,MATCH($A58,Originals!$J$7:$J$88,0)-1,1)),0,INDEX(Originals!$J$7:$J$88,MATCH($A58,Originals!$J$7:$J$88,0)-1,1))</f>
        <v>0</v>
      </c>
      <c r="O58" s="124" cm="1">
        <f t="array" ref="O58">IF(ISNA(INDEX(Originals!$K$7:$K$88,MATCH($A58,Originals!$K$7:$K$88,0)-1,1)),0,INDEX(Originals!$K$7:$K$88,MATCH($A58,Originals!$K$7:$K$88,0)-1,1))</f>
        <v>0</v>
      </c>
      <c r="P58" s="124" cm="1">
        <f t="array" ref="P58">IF(ISNA(INDEX(Originals!$L$7:$L$88,MATCH($A58,Originals!$L$7:$L$88,0)-1,1)),0,INDEX(Originals!$L$7:$L$88,MATCH($A58,Originals!$L$7:$L$88,0)-1,1))</f>
        <v>0</v>
      </c>
      <c r="Q58" s="124" cm="1">
        <f t="array" ref="Q58">IF(ISNA(INDEX(Originals!$M$7:$M$88,MATCH($A58,Originals!$M$7:$M$88,0)-1,1)),0,INDEX(Originals!$M$7:$M$88,MATCH($A58,Originals!$M$7:$M$88,0)-1,1))</f>
        <v>0</v>
      </c>
      <c r="R58" s="124" cm="1">
        <f t="array" ref="R58">IF(ISNA(INDEX(Originals!$N$7:$N$88,MATCH($A58,Originals!$N$7:$N$88,0)-1,1)),0,INDEX(Originals!$N$7:$N$88,MATCH($A58,Originals!$N$7:$N$88,0)-1,1))</f>
        <v>0</v>
      </c>
      <c r="S58" s="124" cm="1">
        <f t="array" ref="S58">IF(ISNA(INDEX(Originals!$P$7:$P$88,MATCH($A58,Originals!$P$7:$P$88,0)-1,1)),0,INDEX(Originals!$P$7:$P$88,MATCH($A58,Originals!$P$7:$P$88,0)-1,1))</f>
        <v>0</v>
      </c>
      <c r="T58" s="124" cm="1">
        <f t="array" ref="T58">IF(ISNA(INDEX(Originals!$Q$7:$Q$88,MATCH($A58,Originals!$Q$7:$Q$88,0)-1,1)),0,INDEX(Originals!$Q$7:$Q$88,MATCH($A58,Originals!$Q$7:$Q$88,0)-1,1))</f>
        <v>0</v>
      </c>
      <c r="U58" s="124" cm="1">
        <f t="array" ref="U58">IF(ISNA(INDEX(Originals!$R$7:$R$88,MATCH($A58,Originals!$R$7:$R$88,0)-1,1)),0,INDEX(Originals!$R$7:$R$88,MATCH($A58,Originals!$R$7:$R$88,0)-1,1))</f>
        <v>0</v>
      </c>
      <c r="V58" s="124" cm="1">
        <f t="array" ref="V58">IF(ISNA(INDEX(Originals!$S$7:$S$88,MATCH($A58,Originals!$S$7:$S$88,0)-1,1)),0,INDEX(Originals!$S$7:$S$88,MATCH($A58,Originals!$S$7:$S$88,0)-1,1))</f>
        <v>0</v>
      </c>
    </row>
    <row r="59" spans="1:22" ht="13" thickBot="1" x14ac:dyDescent="0.3">
      <c r="A59" s="125" t="s">
        <v>237</v>
      </c>
      <c r="B59" s="126">
        <f t="shared" si="0"/>
        <v>0</v>
      </c>
      <c r="C59" s="125" t="s">
        <v>281</v>
      </c>
      <c r="D59" s="125" t="s">
        <v>282</v>
      </c>
      <c r="E59" s="123"/>
      <c r="F59" s="123"/>
      <c r="G59" s="123"/>
      <c r="H59" s="124" cm="1">
        <f t="array" ref="H59">IF(ISNA(INDEX(Originals!$C$7:$C$88,MATCH($A59,Originals!$C$7:$C$88,0)-1,1)),0,INDEX(Originals!$C$7:$C$88,MATCH($A59,Originals!$C$7:$C$88,0)-1,1))</f>
        <v>0</v>
      </c>
      <c r="I59" s="124" cm="1">
        <f t="array" ref="I59">IF(ISNA(INDEX(Originals!$D$7:$D$88,MATCH($A59,Originals!$D$7:$D$88,0)-1,1)),0,INDEX(Originals!$D$7:$D$88,MATCH($A59,Originals!$D$7:$D$88,0)-1,1))</f>
        <v>0</v>
      </c>
      <c r="J59" s="124" cm="1">
        <f t="array" ref="J59">IF(ISNA(INDEX(Originals!$E$7:$E$88,MATCH($A59,Originals!$E$7:$E$88,0)-1,1)),0,INDEX(Originals!$E$7:$E$88,MATCH($A59,Originals!$E$7:$E$88,0)-1,1))</f>
        <v>0</v>
      </c>
      <c r="K59" s="124" cm="1">
        <f t="array" ref="K59">IF(ISNA(INDEX(Originals!$F$7:$F$88,MATCH($A59,Originals!$F$7:$F$88,0)-1,1)),0,INDEX(Originals!$F$7:$F$88,MATCH($A59,Originals!$F$7:$F$88,0)-1,1))</f>
        <v>0</v>
      </c>
      <c r="L59" s="124" cm="1">
        <f t="array" ref="L59">IF(ISNA(INDEX(Originals!$G$7:$G$88,MATCH($A59,Originals!$G$7:$G$88,0)-1,1)),0,INDEX(Originals!$G$7:$G$88,MATCH($A59,Originals!$G$7:$G$88,0)-1,1))</f>
        <v>0</v>
      </c>
      <c r="M59" s="124" cm="1">
        <f t="array" ref="M59">IF(ISNA(INDEX(Originals!$H$7:$H$88,MATCH($A59,Originals!$H$7:$H$88,0)-1,1)),0,INDEX(Originals!$H$7:$H$88,MATCH($A59,Originals!$H$7:$H$88,0)-1,1))</f>
        <v>0</v>
      </c>
      <c r="N59" s="124" cm="1">
        <f t="array" ref="N59">IF(ISNA(INDEX(Originals!$J$7:$J$88,MATCH($A59,Originals!$J$7:$J$88,0)-1,1)),0,INDEX(Originals!$J$7:$J$88,MATCH($A59,Originals!$J$7:$J$88,0)-1,1))</f>
        <v>0</v>
      </c>
      <c r="O59" s="124" cm="1">
        <f t="array" ref="O59">IF(ISNA(INDEX(Originals!$K$7:$K$88,MATCH($A59,Originals!$K$7:$K$88,0)-1,1)),0,INDEX(Originals!$K$7:$K$88,MATCH($A59,Originals!$K$7:$K$88,0)-1,1))</f>
        <v>0</v>
      </c>
      <c r="P59" s="124" cm="1">
        <f t="array" ref="P59">IF(ISNA(INDEX(Originals!$L$7:$L$88,MATCH($A59,Originals!$L$7:$L$88,0)-1,1)),0,INDEX(Originals!$L$7:$L$88,MATCH($A59,Originals!$L$7:$L$88,0)-1,1))</f>
        <v>0</v>
      </c>
      <c r="Q59" s="124" cm="1">
        <f t="array" ref="Q59">IF(ISNA(INDEX(Originals!$M$7:$M$88,MATCH($A59,Originals!$M$7:$M$88,0)-1,1)),0,INDEX(Originals!$M$7:$M$88,MATCH($A59,Originals!$M$7:$M$88,0)-1,1))</f>
        <v>0</v>
      </c>
      <c r="R59" s="124" cm="1">
        <f t="array" ref="R59">IF(ISNA(INDEX(Originals!$N$7:$N$88,MATCH($A59,Originals!$N$7:$N$88,0)-1,1)),0,INDEX(Originals!$N$7:$N$88,MATCH($A59,Originals!$N$7:$N$88,0)-1,1))</f>
        <v>0</v>
      </c>
      <c r="S59" s="124" cm="1">
        <f t="array" ref="S59">IF(ISNA(INDEX(Originals!$P$7:$P$88,MATCH($A59,Originals!$P$7:$P$88,0)-1,1)),0,INDEX(Originals!$P$7:$P$88,MATCH($A59,Originals!$P$7:$P$88,0)-1,1))</f>
        <v>0</v>
      </c>
      <c r="T59" s="124" cm="1">
        <f t="array" ref="T59">IF(ISNA(INDEX(Originals!$Q$7:$Q$88,MATCH($A59,Originals!$Q$7:$Q$88,0)-1,1)),0,INDEX(Originals!$Q$7:$Q$88,MATCH($A59,Originals!$Q$7:$Q$88,0)-1,1))</f>
        <v>0</v>
      </c>
      <c r="U59" s="124" cm="1">
        <f t="array" ref="U59">IF(ISNA(INDEX(Originals!$R$7:$R$88,MATCH($A59,Originals!$R$7:$R$88,0)-1,1)),0,INDEX(Originals!$R$7:$R$88,MATCH($A59,Originals!$R$7:$R$88,0)-1,1))</f>
        <v>0</v>
      </c>
      <c r="V59" s="124" cm="1">
        <f t="array" ref="V59">IF(ISNA(INDEX(Originals!$S$7:$S$88,MATCH($A59,Originals!$S$7:$S$88,0)-1,1)),0,INDEX(Originals!$S$7:$S$88,MATCH($A59,Originals!$S$7:$S$88,0)-1,1))</f>
        <v>0</v>
      </c>
    </row>
    <row r="60" spans="1:22" ht="13" thickBot="1" x14ac:dyDescent="0.3">
      <c r="A60" s="125" t="s">
        <v>238</v>
      </c>
      <c r="B60" s="126">
        <f t="shared" si="0"/>
        <v>0</v>
      </c>
      <c r="C60" s="125" t="s">
        <v>281</v>
      </c>
      <c r="D60" s="125" t="s">
        <v>282</v>
      </c>
      <c r="E60" s="123"/>
      <c r="F60" s="123"/>
      <c r="G60" s="123"/>
      <c r="H60" s="124" cm="1">
        <f t="array" ref="H60">IF(ISNA(INDEX(Originals!$C$7:$C$88,MATCH($A60,Originals!$C$7:$C$88,0)-1,1)),0,INDEX(Originals!$C$7:$C$88,MATCH($A60,Originals!$C$7:$C$88,0)-1,1))</f>
        <v>0</v>
      </c>
      <c r="I60" s="124" cm="1">
        <f t="array" ref="I60">IF(ISNA(INDEX(Originals!$D$7:$D$88,MATCH($A60,Originals!$D$7:$D$88,0)-1,1)),0,INDEX(Originals!$D$7:$D$88,MATCH($A60,Originals!$D$7:$D$88,0)-1,1))</f>
        <v>0</v>
      </c>
      <c r="J60" s="124" cm="1">
        <f t="array" ref="J60">IF(ISNA(INDEX(Originals!$E$7:$E$88,MATCH($A60,Originals!$E$7:$E$88,0)-1,1)),0,INDEX(Originals!$E$7:$E$88,MATCH($A60,Originals!$E$7:$E$88,0)-1,1))</f>
        <v>0</v>
      </c>
      <c r="K60" s="124" cm="1">
        <f t="array" ref="K60">IF(ISNA(INDEX(Originals!$F$7:$F$88,MATCH($A60,Originals!$F$7:$F$88,0)-1,1)),0,INDEX(Originals!$F$7:$F$88,MATCH($A60,Originals!$F$7:$F$88,0)-1,1))</f>
        <v>0</v>
      </c>
      <c r="L60" s="124" cm="1">
        <f t="array" ref="L60">IF(ISNA(INDEX(Originals!$G$7:$G$88,MATCH($A60,Originals!$G$7:$G$88,0)-1,1)),0,INDEX(Originals!$G$7:$G$88,MATCH($A60,Originals!$G$7:$G$88,0)-1,1))</f>
        <v>0</v>
      </c>
      <c r="M60" s="124" cm="1">
        <f t="array" ref="M60">IF(ISNA(INDEX(Originals!$H$7:$H$88,MATCH($A60,Originals!$H$7:$H$88,0)-1,1)),0,INDEX(Originals!$H$7:$H$88,MATCH($A60,Originals!$H$7:$H$88,0)-1,1))</f>
        <v>0</v>
      </c>
      <c r="N60" s="124" cm="1">
        <f t="array" ref="N60">IF(ISNA(INDEX(Originals!$J$7:$J$88,MATCH($A60,Originals!$J$7:$J$88,0)-1,1)),0,INDEX(Originals!$J$7:$J$88,MATCH($A60,Originals!$J$7:$J$88,0)-1,1))</f>
        <v>0</v>
      </c>
      <c r="O60" s="124" cm="1">
        <f t="array" ref="O60">IF(ISNA(INDEX(Originals!$K$7:$K$88,MATCH($A60,Originals!$K$7:$K$88,0)-1,1)),0,INDEX(Originals!$K$7:$K$88,MATCH($A60,Originals!$K$7:$K$88,0)-1,1))</f>
        <v>0</v>
      </c>
      <c r="P60" s="124" cm="1">
        <f t="array" ref="P60">IF(ISNA(INDEX(Originals!$L$7:$L$88,MATCH($A60,Originals!$L$7:$L$88,0)-1,1)),0,INDEX(Originals!$L$7:$L$88,MATCH($A60,Originals!$L$7:$L$88,0)-1,1))</f>
        <v>0</v>
      </c>
      <c r="Q60" s="124" cm="1">
        <f t="array" ref="Q60">IF(ISNA(INDEX(Originals!$M$7:$M$88,MATCH($A60,Originals!$M$7:$M$88,0)-1,1)),0,INDEX(Originals!$M$7:$M$88,MATCH($A60,Originals!$M$7:$M$88,0)-1,1))</f>
        <v>0</v>
      </c>
      <c r="R60" s="124" cm="1">
        <f t="array" ref="R60">IF(ISNA(INDEX(Originals!$N$7:$N$88,MATCH($A60,Originals!$N$7:$N$88,0)-1,1)),0,INDEX(Originals!$N$7:$N$88,MATCH($A60,Originals!$N$7:$N$88,0)-1,1))</f>
        <v>0</v>
      </c>
      <c r="S60" s="124" cm="1">
        <f t="array" ref="S60">IF(ISNA(INDEX(Originals!$P$7:$P$88,MATCH($A60,Originals!$P$7:$P$88,0)-1,1)),0,INDEX(Originals!$P$7:$P$88,MATCH($A60,Originals!$P$7:$P$88,0)-1,1))</f>
        <v>0</v>
      </c>
      <c r="T60" s="124" cm="1">
        <f t="array" ref="T60">IF(ISNA(INDEX(Originals!$Q$7:$Q$88,MATCH($A60,Originals!$Q$7:$Q$88,0)-1,1)),0,INDEX(Originals!$Q$7:$Q$88,MATCH($A60,Originals!$Q$7:$Q$88,0)-1,1))</f>
        <v>0</v>
      </c>
      <c r="U60" s="124" cm="1">
        <f t="array" ref="U60">IF(ISNA(INDEX(Originals!$R$7:$R$88,MATCH($A60,Originals!$R$7:$R$88,0)-1,1)),0,INDEX(Originals!$R$7:$R$88,MATCH($A60,Originals!$R$7:$R$88,0)-1,1))</f>
        <v>0</v>
      </c>
      <c r="V60" s="124" cm="1">
        <f t="array" ref="V60">IF(ISNA(INDEX(Originals!$S$7:$S$88,MATCH($A60,Originals!$S$7:$S$88,0)-1,1)),0,INDEX(Originals!$S$7:$S$88,MATCH($A60,Originals!$S$7:$S$88,0)-1,1))</f>
        <v>0</v>
      </c>
    </row>
    <row r="61" spans="1:22" ht="13" thickBot="1" x14ac:dyDescent="0.3">
      <c r="A61" s="125" t="s">
        <v>239</v>
      </c>
      <c r="B61" s="126">
        <f t="shared" si="0"/>
        <v>0</v>
      </c>
      <c r="C61" s="125" t="s">
        <v>281</v>
      </c>
      <c r="D61" s="125" t="s">
        <v>282</v>
      </c>
      <c r="E61" s="123"/>
      <c r="F61" s="123"/>
      <c r="G61" s="123"/>
      <c r="H61" s="124" cm="1">
        <f t="array" ref="H61">IF(ISNA(INDEX(Originals!$C$7:$C$88,MATCH($A61,Originals!$C$7:$C$88,0)-1,1)),0,INDEX(Originals!$C$7:$C$88,MATCH($A61,Originals!$C$7:$C$88,0)-1,1))</f>
        <v>0</v>
      </c>
      <c r="I61" s="124" cm="1">
        <f t="array" ref="I61">IF(ISNA(INDEX(Originals!$D$7:$D$88,MATCH($A61,Originals!$D$7:$D$88,0)-1,1)),0,INDEX(Originals!$D$7:$D$88,MATCH($A61,Originals!$D$7:$D$88,0)-1,1))</f>
        <v>0</v>
      </c>
      <c r="J61" s="124" cm="1">
        <f t="array" ref="J61">IF(ISNA(INDEX(Originals!$E$7:$E$88,MATCH($A61,Originals!$E$7:$E$88,0)-1,1)),0,INDEX(Originals!$E$7:$E$88,MATCH($A61,Originals!$E$7:$E$88,0)-1,1))</f>
        <v>0</v>
      </c>
      <c r="K61" s="124" cm="1">
        <f t="array" ref="K61">IF(ISNA(INDEX(Originals!$F$7:$F$88,MATCH($A61,Originals!$F$7:$F$88,0)-1,1)),0,INDEX(Originals!$F$7:$F$88,MATCH($A61,Originals!$F$7:$F$88,0)-1,1))</f>
        <v>0</v>
      </c>
      <c r="L61" s="124" cm="1">
        <f t="array" ref="L61">IF(ISNA(INDEX(Originals!$G$7:$G$88,MATCH($A61,Originals!$G$7:$G$88,0)-1,1)),0,INDEX(Originals!$G$7:$G$88,MATCH($A61,Originals!$G$7:$G$88,0)-1,1))</f>
        <v>0</v>
      </c>
      <c r="M61" s="124" cm="1">
        <f t="array" ref="M61">IF(ISNA(INDEX(Originals!$H$7:$H$88,MATCH($A61,Originals!$H$7:$H$88,0)-1,1)),0,INDEX(Originals!$H$7:$H$88,MATCH($A61,Originals!$H$7:$H$88,0)-1,1))</f>
        <v>0</v>
      </c>
      <c r="N61" s="124" cm="1">
        <f t="array" ref="N61">IF(ISNA(INDEX(Originals!$J$7:$J$88,MATCH($A61,Originals!$J$7:$J$88,0)-1,1)),0,INDEX(Originals!$J$7:$J$88,MATCH($A61,Originals!$J$7:$J$88,0)-1,1))</f>
        <v>0</v>
      </c>
      <c r="O61" s="124" cm="1">
        <f t="array" ref="O61">IF(ISNA(INDEX(Originals!$K$7:$K$88,MATCH($A61,Originals!$K$7:$K$88,0)-1,1)),0,INDEX(Originals!$K$7:$K$88,MATCH($A61,Originals!$K$7:$K$88,0)-1,1))</f>
        <v>0</v>
      </c>
      <c r="P61" s="124" cm="1">
        <f t="array" ref="P61">IF(ISNA(INDEX(Originals!$L$7:$L$88,MATCH($A61,Originals!$L$7:$L$88,0)-1,1)),0,INDEX(Originals!$L$7:$L$88,MATCH($A61,Originals!$L$7:$L$88,0)-1,1))</f>
        <v>0</v>
      </c>
      <c r="Q61" s="124" cm="1">
        <f t="array" ref="Q61">IF(ISNA(INDEX(Originals!$M$7:$M$88,MATCH($A61,Originals!$M$7:$M$88,0)-1,1)),0,INDEX(Originals!$M$7:$M$88,MATCH($A61,Originals!$M$7:$M$88,0)-1,1))</f>
        <v>0</v>
      </c>
      <c r="R61" s="124" cm="1">
        <f t="array" ref="R61">IF(ISNA(INDEX(Originals!$N$7:$N$88,MATCH($A61,Originals!$N$7:$N$88,0)-1,1)),0,INDEX(Originals!$N$7:$N$88,MATCH($A61,Originals!$N$7:$N$88,0)-1,1))</f>
        <v>0</v>
      </c>
      <c r="S61" s="124" cm="1">
        <f t="array" ref="S61">IF(ISNA(INDEX(Originals!$P$7:$P$88,MATCH($A61,Originals!$P$7:$P$88,0)-1,1)),0,INDEX(Originals!$P$7:$P$88,MATCH($A61,Originals!$P$7:$P$88,0)-1,1))</f>
        <v>0</v>
      </c>
      <c r="T61" s="124" cm="1">
        <f t="array" ref="T61">IF(ISNA(INDEX(Originals!$Q$7:$Q$88,MATCH($A61,Originals!$Q$7:$Q$88,0)-1,1)),0,INDEX(Originals!$Q$7:$Q$88,MATCH($A61,Originals!$Q$7:$Q$88,0)-1,1))</f>
        <v>0</v>
      </c>
      <c r="U61" s="124" cm="1">
        <f t="array" ref="U61">IF(ISNA(INDEX(Originals!$R$7:$R$88,MATCH($A61,Originals!$R$7:$R$88,0)-1,1)),0,INDEX(Originals!$R$7:$R$88,MATCH($A61,Originals!$R$7:$R$88,0)-1,1))</f>
        <v>0</v>
      </c>
      <c r="V61" s="124" cm="1">
        <f t="array" ref="V61">IF(ISNA(INDEX(Originals!$S$7:$S$88,MATCH($A61,Originals!$S$7:$S$88,0)-1,1)),0,INDEX(Originals!$S$7:$S$88,MATCH($A61,Originals!$S$7:$S$88,0)-1,1))</f>
        <v>0</v>
      </c>
    </row>
    <row r="62" spans="1:22" ht="13" thickBot="1" x14ac:dyDescent="0.3">
      <c r="A62" s="125" t="s">
        <v>228</v>
      </c>
      <c r="B62" s="126">
        <f t="shared" si="0"/>
        <v>0</v>
      </c>
      <c r="C62" s="125" t="s">
        <v>281</v>
      </c>
      <c r="D62" s="125" t="s">
        <v>282</v>
      </c>
      <c r="E62" s="123"/>
      <c r="F62" s="123"/>
      <c r="G62" s="123"/>
      <c r="H62" s="124" cm="1">
        <f t="array" ref="H62">IF(ISNA(INDEX(Originals!$C$7:$C$88,MATCH($A62,Originals!$C$7:$C$88,0)-1,1)),0,INDEX(Originals!$C$7:$C$88,MATCH($A62,Originals!$C$7:$C$88,0)-1,1))</f>
        <v>0</v>
      </c>
      <c r="I62" s="124" cm="1">
        <f t="array" ref="I62">IF(ISNA(INDEX(Originals!$D$7:$D$88,MATCH($A62,Originals!$D$7:$D$88,0)-1,1)),0,INDEX(Originals!$D$7:$D$88,MATCH($A62,Originals!$D$7:$D$88,0)-1,1))</f>
        <v>0</v>
      </c>
      <c r="J62" s="124" cm="1">
        <f t="array" ref="J62">IF(ISNA(INDEX(Originals!$E$7:$E$88,MATCH($A62,Originals!$E$7:$E$88,0)-1,1)),0,INDEX(Originals!$E$7:$E$88,MATCH($A62,Originals!$E$7:$E$88,0)-1,1))</f>
        <v>0</v>
      </c>
      <c r="K62" s="124" cm="1">
        <f t="array" ref="K62">IF(ISNA(INDEX(Originals!$F$7:$F$88,MATCH($A62,Originals!$F$7:$F$88,0)-1,1)),0,INDEX(Originals!$F$7:$F$88,MATCH($A62,Originals!$F$7:$F$88,0)-1,1))</f>
        <v>0</v>
      </c>
      <c r="L62" s="124" cm="1">
        <f t="array" ref="L62">IF(ISNA(INDEX(Originals!$G$7:$G$88,MATCH($A62,Originals!$G$7:$G$88,0)-1,1)),0,INDEX(Originals!$G$7:$G$88,MATCH($A62,Originals!$G$7:$G$88,0)-1,1))</f>
        <v>0</v>
      </c>
      <c r="M62" s="124" cm="1">
        <f t="array" ref="M62">IF(ISNA(INDEX(Originals!$H$7:$H$88,MATCH($A62,Originals!$H$7:$H$88,0)-1,1)),0,INDEX(Originals!$H$7:$H$88,MATCH($A62,Originals!$H$7:$H$88,0)-1,1))</f>
        <v>0</v>
      </c>
      <c r="N62" s="124" cm="1">
        <f t="array" ref="N62">IF(ISNA(INDEX(Originals!$J$7:$J$88,MATCH($A62,Originals!$J$7:$J$88,0)-1,1)),0,INDEX(Originals!$J$7:$J$88,MATCH($A62,Originals!$J$7:$J$88,0)-1,1))</f>
        <v>0</v>
      </c>
      <c r="O62" s="124" cm="1">
        <f t="array" ref="O62">IF(ISNA(INDEX(Originals!$K$7:$K$88,MATCH($A62,Originals!$K$7:$K$88,0)-1,1)),0,INDEX(Originals!$K$7:$K$88,MATCH($A62,Originals!$K$7:$K$88,0)-1,1))</f>
        <v>0</v>
      </c>
      <c r="P62" s="124" cm="1">
        <f t="array" ref="P62">IF(ISNA(INDEX(Originals!$L$7:$L$88,MATCH($A62,Originals!$L$7:$L$88,0)-1,1)),0,INDEX(Originals!$L$7:$L$88,MATCH($A62,Originals!$L$7:$L$88,0)-1,1))</f>
        <v>0</v>
      </c>
      <c r="Q62" s="124" cm="1">
        <f t="array" ref="Q62">IF(ISNA(INDEX(Originals!$M$7:$M$88,MATCH($A62,Originals!$M$7:$M$88,0)-1,1)),0,INDEX(Originals!$M$7:$M$88,MATCH($A62,Originals!$M$7:$M$88,0)-1,1))</f>
        <v>0</v>
      </c>
      <c r="R62" s="124" cm="1">
        <f t="array" ref="R62">IF(ISNA(INDEX(Originals!$N$7:$N$88,MATCH($A62,Originals!$N$7:$N$88,0)-1,1)),0,INDEX(Originals!$N$7:$N$88,MATCH($A62,Originals!$N$7:$N$88,0)-1,1))</f>
        <v>0</v>
      </c>
      <c r="S62" s="124" cm="1">
        <f t="array" ref="S62">IF(ISNA(INDEX(Originals!$P$7:$P$88,MATCH($A62,Originals!$P$7:$P$88,0)-1,1)),0,INDEX(Originals!$P$7:$P$88,MATCH($A62,Originals!$P$7:$P$88,0)-1,1))</f>
        <v>0</v>
      </c>
      <c r="T62" s="124" cm="1">
        <f t="array" ref="T62">IF(ISNA(INDEX(Originals!$Q$7:$Q$88,MATCH($A62,Originals!$Q$7:$Q$88,0)-1,1)),0,INDEX(Originals!$Q$7:$Q$88,MATCH($A62,Originals!$Q$7:$Q$88,0)-1,1))</f>
        <v>0</v>
      </c>
      <c r="U62" s="124" cm="1">
        <f t="array" ref="U62">IF(ISNA(INDEX(Originals!$R$7:$R$88,MATCH($A62,Originals!$R$7:$R$88,0)-1,1)),0,INDEX(Originals!$R$7:$R$88,MATCH($A62,Originals!$R$7:$R$88,0)-1,1))</f>
        <v>0</v>
      </c>
      <c r="V62" s="124" cm="1">
        <f t="array" ref="V62">IF(ISNA(INDEX(Originals!$S$7:$S$88,MATCH($A62,Originals!$S$7:$S$88,0)-1,1)),0,INDEX(Originals!$S$7:$S$88,MATCH($A62,Originals!$S$7:$S$88,0)-1,1))</f>
        <v>0</v>
      </c>
    </row>
    <row r="63" spans="1:22" ht="13" thickBot="1" x14ac:dyDescent="0.3">
      <c r="A63" s="125" t="s">
        <v>229</v>
      </c>
      <c r="B63" s="126">
        <f t="shared" si="0"/>
        <v>0</v>
      </c>
      <c r="C63" s="125" t="s">
        <v>281</v>
      </c>
      <c r="D63" s="125" t="s">
        <v>282</v>
      </c>
      <c r="E63" s="123"/>
      <c r="F63" s="123"/>
      <c r="G63" s="123"/>
      <c r="H63" s="124" cm="1">
        <f t="array" ref="H63">IF(ISNA(INDEX(Originals!$C$7:$C$88,MATCH($A63,Originals!$C$7:$C$88,0)-1,1)),0,INDEX(Originals!$C$7:$C$88,MATCH($A63,Originals!$C$7:$C$88,0)-1,1))</f>
        <v>0</v>
      </c>
      <c r="I63" s="124" cm="1">
        <f t="array" ref="I63">IF(ISNA(INDEX(Originals!$D$7:$D$88,MATCH($A63,Originals!$D$7:$D$88,0)-1,1)),0,INDEX(Originals!$D$7:$D$88,MATCH($A63,Originals!$D$7:$D$88,0)-1,1))</f>
        <v>0</v>
      </c>
      <c r="J63" s="124" cm="1">
        <f t="array" ref="J63">IF(ISNA(INDEX(Originals!$E$7:$E$88,MATCH($A63,Originals!$E$7:$E$88,0)-1,1)),0,INDEX(Originals!$E$7:$E$88,MATCH($A63,Originals!$E$7:$E$88,0)-1,1))</f>
        <v>0</v>
      </c>
      <c r="K63" s="124" cm="1">
        <f t="array" ref="K63">IF(ISNA(INDEX(Originals!$F$7:$F$88,MATCH($A63,Originals!$F$7:$F$88,0)-1,1)),0,INDEX(Originals!$F$7:$F$88,MATCH($A63,Originals!$F$7:$F$88,0)-1,1))</f>
        <v>0</v>
      </c>
      <c r="L63" s="124" cm="1">
        <f t="array" ref="L63">IF(ISNA(INDEX(Originals!$G$7:$G$88,MATCH($A63,Originals!$G$7:$G$88,0)-1,1)),0,INDEX(Originals!$G$7:$G$88,MATCH($A63,Originals!$G$7:$G$88,0)-1,1))</f>
        <v>0</v>
      </c>
      <c r="M63" s="124" cm="1">
        <f t="array" ref="M63">IF(ISNA(INDEX(Originals!$H$7:$H$88,MATCH($A63,Originals!$H$7:$H$88,0)-1,1)),0,INDEX(Originals!$H$7:$H$88,MATCH($A63,Originals!$H$7:$H$88,0)-1,1))</f>
        <v>0</v>
      </c>
      <c r="N63" s="124" cm="1">
        <f t="array" ref="N63">IF(ISNA(INDEX(Originals!$J$7:$J$88,MATCH($A63,Originals!$J$7:$J$88,0)-1,1)),0,INDEX(Originals!$J$7:$J$88,MATCH($A63,Originals!$J$7:$J$88,0)-1,1))</f>
        <v>0</v>
      </c>
      <c r="O63" s="124" cm="1">
        <f t="array" ref="O63">IF(ISNA(INDEX(Originals!$K$7:$K$88,MATCH($A63,Originals!$K$7:$K$88,0)-1,1)),0,INDEX(Originals!$K$7:$K$88,MATCH($A63,Originals!$K$7:$K$88,0)-1,1))</f>
        <v>0</v>
      </c>
      <c r="P63" s="124" cm="1">
        <f t="array" ref="P63">IF(ISNA(INDEX(Originals!$L$7:$L$88,MATCH($A63,Originals!$L$7:$L$88,0)-1,1)),0,INDEX(Originals!$L$7:$L$88,MATCH($A63,Originals!$L$7:$L$88,0)-1,1))</f>
        <v>0</v>
      </c>
      <c r="Q63" s="124" cm="1">
        <f t="array" ref="Q63">IF(ISNA(INDEX(Originals!$M$7:$M$88,MATCH($A63,Originals!$M$7:$M$88,0)-1,1)),0,INDEX(Originals!$M$7:$M$88,MATCH($A63,Originals!$M$7:$M$88,0)-1,1))</f>
        <v>0</v>
      </c>
      <c r="R63" s="124" cm="1">
        <f t="array" ref="R63">IF(ISNA(INDEX(Originals!$N$7:$N$88,MATCH($A63,Originals!$N$7:$N$88,0)-1,1)),0,INDEX(Originals!$N$7:$N$88,MATCH($A63,Originals!$N$7:$N$88,0)-1,1))</f>
        <v>0</v>
      </c>
      <c r="S63" s="124" cm="1">
        <f t="array" ref="S63">IF(ISNA(INDEX(Originals!$P$7:$P$88,MATCH($A63,Originals!$P$7:$P$88,0)-1,1)),0,INDEX(Originals!$P$7:$P$88,MATCH($A63,Originals!$P$7:$P$88,0)-1,1))</f>
        <v>0</v>
      </c>
      <c r="T63" s="124" cm="1">
        <f t="array" ref="T63">IF(ISNA(INDEX(Originals!$Q$7:$Q$88,MATCH($A63,Originals!$Q$7:$Q$88,0)-1,1)),0,INDEX(Originals!$Q$7:$Q$88,MATCH($A63,Originals!$Q$7:$Q$88,0)-1,1))</f>
        <v>0</v>
      </c>
      <c r="U63" s="124" cm="1">
        <f t="array" ref="U63">IF(ISNA(INDEX(Originals!$R$7:$R$88,MATCH($A63,Originals!$R$7:$R$88,0)-1,1)),0,INDEX(Originals!$R$7:$R$88,MATCH($A63,Originals!$R$7:$R$88,0)-1,1))</f>
        <v>0</v>
      </c>
      <c r="V63" s="124" cm="1">
        <f t="array" ref="V63">IF(ISNA(INDEX(Originals!$S$7:$S$88,MATCH($A63,Originals!$S$7:$S$88,0)-1,1)),0,INDEX(Originals!$S$7:$S$88,MATCH($A63,Originals!$S$7:$S$88,0)-1,1))</f>
        <v>0</v>
      </c>
    </row>
    <row r="64" spans="1:22" ht="13" thickBot="1" x14ac:dyDescent="0.3">
      <c r="A64" s="125" t="s">
        <v>230</v>
      </c>
      <c r="B64" s="126">
        <f t="shared" si="0"/>
        <v>0</v>
      </c>
      <c r="C64" s="125" t="s">
        <v>281</v>
      </c>
      <c r="D64" s="125" t="s">
        <v>282</v>
      </c>
      <c r="E64" s="123"/>
      <c r="F64" s="123"/>
      <c r="G64" s="123"/>
      <c r="H64" s="124" cm="1">
        <f t="array" ref="H64">IF(ISNA(INDEX(Originals!$C$7:$C$88,MATCH($A64,Originals!$C$7:$C$88,0)-1,1)),0,INDEX(Originals!$C$7:$C$88,MATCH($A64,Originals!$C$7:$C$88,0)-1,1))</f>
        <v>0</v>
      </c>
      <c r="I64" s="124" cm="1">
        <f t="array" ref="I64">IF(ISNA(INDEX(Originals!$D$7:$D$88,MATCH($A64,Originals!$D$7:$D$88,0)-1,1)),0,INDEX(Originals!$D$7:$D$88,MATCH($A64,Originals!$D$7:$D$88,0)-1,1))</f>
        <v>0</v>
      </c>
      <c r="J64" s="124" cm="1">
        <f t="array" ref="J64">IF(ISNA(INDEX(Originals!$E$7:$E$88,MATCH($A64,Originals!$E$7:$E$88,0)-1,1)),0,INDEX(Originals!$E$7:$E$88,MATCH($A64,Originals!$E$7:$E$88,0)-1,1))</f>
        <v>0</v>
      </c>
      <c r="K64" s="124" cm="1">
        <f t="array" ref="K64">IF(ISNA(INDEX(Originals!$F$7:$F$88,MATCH($A64,Originals!$F$7:$F$88,0)-1,1)),0,INDEX(Originals!$F$7:$F$88,MATCH($A64,Originals!$F$7:$F$88,0)-1,1))</f>
        <v>0</v>
      </c>
      <c r="L64" s="124" cm="1">
        <f t="array" ref="L64">IF(ISNA(INDEX(Originals!$G$7:$G$88,MATCH($A64,Originals!$G$7:$G$88,0)-1,1)),0,INDEX(Originals!$G$7:$G$88,MATCH($A64,Originals!$G$7:$G$88,0)-1,1))</f>
        <v>0</v>
      </c>
      <c r="M64" s="124" cm="1">
        <f t="array" ref="M64">IF(ISNA(INDEX(Originals!$H$7:$H$88,MATCH($A64,Originals!$H$7:$H$88,0)-1,1)),0,INDEX(Originals!$H$7:$H$88,MATCH($A64,Originals!$H$7:$H$88,0)-1,1))</f>
        <v>0</v>
      </c>
      <c r="N64" s="124" cm="1">
        <f t="array" ref="N64">IF(ISNA(INDEX(Originals!$J$7:$J$88,MATCH($A64,Originals!$J$7:$J$88,0)-1,1)),0,INDEX(Originals!$J$7:$J$88,MATCH($A64,Originals!$J$7:$J$88,0)-1,1))</f>
        <v>0</v>
      </c>
      <c r="O64" s="124" cm="1">
        <f t="array" ref="O64">IF(ISNA(INDEX(Originals!$K$7:$K$88,MATCH($A64,Originals!$K$7:$K$88,0)-1,1)),0,INDEX(Originals!$K$7:$K$88,MATCH($A64,Originals!$K$7:$K$88,0)-1,1))</f>
        <v>0</v>
      </c>
      <c r="P64" s="124" cm="1">
        <f t="array" ref="P64">IF(ISNA(INDEX(Originals!$L$7:$L$88,MATCH($A64,Originals!$L$7:$L$88,0)-1,1)),0,INDEX(Originals!$L$7:$L$88,MATCH($A64,Originals!$L$7:$L$88,0)-1,1))</f>
        <v>0</v>
      </c>
      <c r="Q64" s="124" cm="1">
        <f t="array" ref="Q64">IF(ISNA(INDEX(Originals!$M$7:$M$88,MATCH($A64,Originals!$M$7:$M$88,0)-1,1)),0,INDEX(Originals!$M$7:$M$88,MATCH($A64,Originals!$M$7:$M$88,0)-1,1))</f>
        <v>0</v>
      </c>
      <c r="R64" s="124" cm="1">
        <f t="array" ref="R64">IF(ISNA(INDEX(Originals!$N$7:$N$88,MATCH($A64,Originals!$N$7:$N$88,0)-1,1)),0,INDEX(Originals!$N$7:$N$88,MATCH($A64,Originals!$N$7:$N$88,0)-1,1))</f>
        <v>0</v>
      </c>
      <c r="S64" s="124" cm="1">
        <f t="array" ref="S64">IF(ISNA(INDEX(Originals!$P$7:$P$88,MATCH($A64,Originals!$P$7:$P$88,0)-1,1)),0,INDEX(Originals!$P$7:$P$88,MATCH($A64,Originals!$P$7:$P$88,0)-1,1))</f>
        <v>0</v>
      </c>
      <c r="T64" s="124" cm="1">
        <f t="array" ref="T64">IF(ISNA(INDEX(Originals!$Q$7:$Q$88,MATCH($A64,Originals!$Q$7:$Q$88,0)-1,1)),0,INDEX(Originals!$Q$7:$Q$88,MATCH($A64,Originals!$Q$7:$Q$88,0)-1,1))</f>
        <v>0</v>
      </c>
      <c r="U64" s="124" cm="1">
        <f t="array" ref="U64">IF(ISNA(INDEX(Originals!$R$7:$R$88,MATCH($A64,Originals!$R$7:$R$88,0)-1,1)),0,INDEX(Originals!$R$7:$R$88,MATCH($A64,Originals!$R$7:$R$88,0)-1,1))</f>
        <v>0</v>
      </c>
      <c r="V64" s="124" cm="1">
        <f t="array" ref="V64">IF(ISNA(INDEX(Originals!$S$7:$S$88,MATCH($A64,Originals!$S$7:$S$88,0)-1,1)),0,INDEX(Originals!$S$7:$S$88,MATCH($A64,Originals!$S$7:$S$88,0)-1,1))</f>
        <v>0</v>
      </c>
    </row>
    <row r="65" spans="1:22" ht="13" thickBot="1" x14ac:dyDescent="0.3">
      <c r="A65" s="125" t="s">
        <v>231</v>
      </c>
      <c r="B65" s="126">
        <f t="shared" si="0"/>
        <v>0</v>
      </c>
      <c r="C65" s="125" t="s">
        <v>281</v>
      </c>
      <c r="D65" s="125" t="s">
        <v>282</v>
      </c>
      <c r="E65" s="123"/>
      <c r="F65" s="123"/>
      <c r="G65" s="123"/>
      <c r="H65" s="124" cm="1">
        <f t="array" ref="H65">IF(ISNA(INDEX(Originals!$C$7:$C$88,MATCH($A65,Originals!$C$7:$C$88,0)-1,1)),0,INDEX(Originals!$C$7:$C$88,MATCH($A65,Originals!$C$7:$C$88,0)-1,1))</f>
        <v>0</v>
      </c>
      <c r="I65" s="124" cm="1">
        <f t="array" ref="I65">IF(ISNA(INDEX(Originals!$D$7:$D$88,MATCH($A65,Originals!$D$7:$D$88,0)-1,1)),0,INDEX(Originals!$D$7:$D$88,MATCH($A65,Originals!$D$7:$D$88,0)-1,1))</f>
        <v>0</v>
      </c>
      <c r="J65" s="124" cm="1">
        <f t="array" ref="J65">IF(ISNA(INDEX(Originals!$E$7:$E$88,MATCH($A65,Originals!$E$7:$E$88,0)-1,1)),0,INDEX(Originals!$E$7:$E$88,MATCH($A65,Originals!$E$7:$E$88,0)-1,1))</f>
        <v>0</v>
      </c>
      <c r="K65" s="124" cm="1">
        <f t="array" ref="K65">IF(ISNA(INDEX(Originals!$F$7:$F$88,MATCH($A65,Originals!$F$7:$F$88,0)-1,1)),0,INDEX(Originals!$F$7:$F$88,MATCH($A65,Originals!$F$7:$F$88,0)-1,1))</f>
        <v>0</v>
      </c>
      <c r="L65" s="124" cm="1">
        <f t="array" ref="L65">IF(ISNA(INDEX(Originals!$G$7:$G$88,MATCH($A65,Originals!$G$7:$G$88,0)-1,1)),0,INDEX(Originals!$G$7:$G$88,MATCH($A65,Originals!$G$7:$G$88,0)-1,1))</f>
        <v>0</v>
      </c>
      <c r="M65" s="124" cm="1">
        <f t="array" ref="M65">IF(ISNA(INDEX(Originals!$H$7:$H$88,MATCH($A65,Originals!$H$7:$H$88,0)-1,1)),0,INDEX(Originals!$H$7:$H$88,MATCH($A65,Originals!$H$7:$H$88,0)-1,1))</f>
        <v>0</v>
      </c>
      <c r="N65" s="124" cm="1">
        <f t="array" ref="N65">IF(ISNA(INDEX(Originals!$J$7:$J$88,MATCH($A65,Originals!$J$7:$J$88,0)-1,1)),0,INDEX(Originals!$J$7:$J$88,MATCH($A65,Originals!$J$7:$J$88,0)-1,1))</f>
        <v>0</v>
      </c>
      <c r="O65" s="124" cm="1">
        <f t="array" ref="O65">IF(ISNA(INDEX(Originals!$K$7:$K$88,MATCH($A65,Originals!$K$7:$K$88,0)-1,1)),0,INDEX(Originals!$K$7:$K$88,MATCH($A65,Originals!$K$7:$K$88,0)-1,1))</f>
        <v>0</v>
      </c>
      <c r="P65" s="124" cm="1">
        <f t="array" ref="P65">IF(ISNA(INDEX(Originals!$L$7:$L$88,MATCH($A65,Originals!$L$7:$L$88,0)-1,1)),0,INDEX(Originals!$L$7:$L$88,MATCH($A65,Originals!$L$7:$L$88,0)-1,1))</f>
        <v>0</v>
      </c>
      <c r="Q65" s="124" cm="1">
        <f t="array" ref="Q65">IF(ISNA(INDEX(Originals!$M$7:$M$88,MATCH($A65,Originals!$M$7:$M$88,0)-1,1)),0,INDEX(Originals!$M$7:$M$88,MATCH($A65,Originals!$M$7:$M$88,0)-1,1))</f>
        <v>0</v>
      </c>
      <c r="R65" s="124" cm="1">
        <f t="array" ref="R65">IF(ISNA(INDEX(Originals!$N$7:$N$88,MATCH($A65,Originals!$N$7:$N$88,0)-1,1)),0,INDEX(Originals!$N$7:$N$88,MATCH($A65,Originals!$N$7:$N$88,0)-1,1))</f>
        <v>0</v>
      </c>
      <c r="S65" s="124" cm="1">
        <f t="array" ref="S65">IF(ISNA(INDEX(Originals!$P$7:$P$88,MATCH($A65,Originals!$P$7:$P$88,0)-1,1)),0,INDEX(Originals!$P$7:$P$88,MATCH($A65,Originals!$P$7:$P$88,0)-1,1))</f>
        <v>0</v>
      </c>
      <c r="T65" s="124" cm="1">
        <f t="array" ref="T65">IF(ISNA(INDEX(Originals!$Q$7:$Q$88,MATCH($A65,Originals!$Q$7:$Q$88,0)-1,1)),0,INDEX(Originals!$Q$7:$Q$88,MATCH($A65,Originals!$Q$7:$Q$88,0)-1,1))</f>
        <v>0</v>
      </c>
      <c r="U65" s="124" cm="1">
        <f t="array" ref="U65">IF(ISNA(INDEX(Originals!$R$7:$R$88,MATCH($A65,Originals!$R$7:$R$88,0)-1,1)),0,INDEX(Originals!$R$7:$R$88,MATCH($A65,Originals!$R$7:$R$88,0)-1,1))</f>
        <v>0</v>
      </c>
      <c r="V65" s="124" cm="1">
        <f t="array" ref="V65">IF(ISNA(INDEX(Originals!$S$7:$S$88,MATCH($A65,Originals!$S$7:$S$88,0)-1,1)),0,INDEX(Originals!$S$7:$S$88,MATCH($A65,Originals!$S$7:$S$88,0)-1,1))</f>
        <v>0</v>
      </c>
    </row>
    <row r="66" spans="1:22" ht="13" thickBot="1" x14ac:dyDescent="0.3">
      <c r="A66" s="125" t="s">
        <v>232</v>
      </c>
      <c r="B66" s="126">
        <f t="shared" si="0"/>
        <v>0</v>
      </c>
      <c r="C66" s="125" t="s">
        <v>281</v>
      </c>
      <c r="D66" s="125" t="s">
        <v>282</v>
      </c>
      <c r="E66" s="123"/>
      <c r="F66" s="123"/>
      <c r="G66" s="123"/>
      <c r="H66" s="124" cm="1">
        <f t="array" ref="H66">IF(ISNA(INDEX(Originals!$C$7:$C$88,MATCH($A66,Originals!$C$7:$C$88,0)-1,1)),0,INDEX(Originals!$C$7:$C$88,MATCH($A66,Originals!$C$7:$C$88,0)-1,1))</f>
        <v>0</v>
      </c>
      <c r="I66" s="124" cm="1">
        <f t="array" ref="I66">IF(ISNA(INDEX(Originals!$D$7:$D$88,MATCH($A66,Originals!$D$7:$D$88,0)-1,1)),0,INDEX(Originals!$D$7:$D$88,MATCH($A66,Originals!$D$7:$D$88,0)-1,1))</f>
        <v>0</v>
      </c>
      <c r="J66" s="124" cm="1">
        <f t="array" ref="J66">IF(ISNA(INDEX(Originals!$E$7:$E$88,MATCH($A66,Originals!$E$7:$E$88,0)-1,1)),0,INDEX(Originals!$E$7:$E$88,MATCH($A66,Originals!$E$7:$E$88,0)-1,1))</f>
        <v>0</v>
      </c>
      <c r="K66" s="124" cm="1">
        <f t="array" ref="K66">IF(ISNA(INDEX(Originals!$F$7:$F$88,MATCH($A66,Originals!$F$7:$F$88,0)-1,1)),0,INDEX(Originals!$F$7:$F$88,MATCH($A66,Originals!$F$7:$F$88,0)-1,1))</f>
        <v>0</v>
      </c>
      <c r="L66" s="124" cm="1">
        <f t="array" ref="L66">IF(ISNA(INDEX(Originals!$G$7:$G$88,MATCH($A66,Originals!$G$7:$G$88,0)-1,1)),0,INDEX(Originals!$G$7:$G$88,MATCH($A66,Originals!$G$7:$G$88,0)-1,1))</f>
        <v>0</v>
      </c>
      <c r="M66" s="124" cm="1">
        <f t="array" ref="M66">IF(ISNA(INDEX(Originals!$H$7:$H$88,MATCH($A66,Originals!$H$7:$H$88,0)-1,1)),0,INDEX(Originals!$H$7:$H$88,MATCH($A66,Originals!$H$7:$H$88,0)-1,1))</f>
        <v>0</v>
      </c>
      <c r="N66" s="124" cm="1">
        <f t="array" ref="N66">IF(ISNA(INDEX(Originals!$J$7:$J$88,MATCH($A66,Originals!$J$7:$J$88,0)-1,1)),0,INDEX(Originals!$J$7:$J$88,MATCH($A66,Originals!$J$7:$J$88,0)-1,1))</f>
        <v>0</v>
      </c>
      <c r="O66" s="124" cm="1">
        <f t="array" ref="O66">IF(ISNA(INDEX(Originals!$K$7:$K$88,MATCH($A66,Originals!$K$7:$K$88,0)-1,1)),0,INDEX(Originals!$K$7:$K$88,MATCH($A66,Originals!$K$7:$K$88,0)-1,1))</f>
        <v>0</v>
      </c>
      <c r="P66" s="124" cm="1">
        <f t="array" ref="P66">IF(ISNA(INDEX(Originals!$L$7:$L$88,MATCH($A66,Originals!$L$7:$L$88,0)-1,1)),0,INDEX(Originals!$L$7:$L$88,MATCH($A66,Originals!$L$7:$L$88,0)-1,1))</f>
        <v>0</v>
      </c>
      <c r="Q66" s="124" cm="1">
        <f t="array" ref="Q66">IF(ISNA(INDEX(Originals!$M$7:$M$88,MATCH($A66,Originals!$M$7:$M$88,0)-1,1)),0,INDEX(Originals!$M$7:$M$88,MATCH($A66,Originals!$M$7:$M$88,0)-1,1))</f>
        <v>0</v>
      </c>
      <c r="R66" s="124" cm="1">
        <f t="array" ref="R66">IF(ISNA(INDEX(Originals!$N$7:$N$88,MATCH($A66,Originals!$N$7:$N$88,0)-1,1)),0,INDEX(Originals!$N$7:$N$88,MATCH($A66,Originals!$N$7:$N$88,0)-1,1))</f>
        <v>0</v>
      </c>
      <c r="S66" s="124" cm="1">
        <f t="array" ref="S66">IF(ISNA(INDEX(Originals!$P$7:$P$88,MATCH($A66,Originals!$P$7:$P$88,0)-1,1)),0,INDEX(Originals!$P$7:$P$88,MATCH($A66,Originals!$P$7:$P$88,0)-1,1))</f>
        <v>0</v>
      </c>
      <c r="T66" s="124" cm="1">
        <f t="array" ref="T66">IF(ISNA(INDEX(Originals!$Q$7:$Q$88,MATCH($A66,Originals!$Q$7:$Q$88,0)-1,1)),0,INDEX(Originals!$Q$7:$Q$88,MATCH($A66,Originals!$Q$7:$Q$88,0)-1,1))</f>
        <v>0</v>
      </c>
      <c r="U66" s="124" cm="1">
        <f t="array" ref="U66">IF(ISNA(INDEX(Originals!$R$7:$R$88,MATCH($A66,Originals!$R$7:$R$88,0)-1,1)),0,INDEX(Originals!$R$7:$R$88,MATCH($A66,Originals!$R$7:$R$88,0)-1,1))</f>
        <v>0</v>
      </c>
      <c r="V66" s="124" cm="1">
        <f t="array" ref="V66">IF(ISNA(INDEX(Originals!$S$7:$S$88,MATCH($A66,Originals!$S$7:$S$88,0)-1,1)),0,INDEX(Originals!$S$7:$S$88,MATCH($A66,Originals!$S$7:$S$88,0)-1,1))</f>
        <v>0</v>
      </c>
    </row>
    <row r="67" spans="1:22" ht="13" thickBot="1" x14ac:dyDescent="0.3">
      <c r="A67" s="125" t="s">
        <v>191</v>
      </c>
      <c r="B67" s="126">
        <f t="shared" si="0"/>
        <v>0</v>
      </c>
      <c r="C67" s="125" t="s">
        <v>281</v>
      </c>
      <c r="D67" s="125" t="s">
        <v>282</v>
      </c>
      <c r="E67" s="123"/>
      <c r="F67" s="123"/>
      <c r="G67" s="123"/>
      <c r="H67" s="124" cm="1">
        <f t="array" ref="H67">IF(ISNA(INDEX(Originals!$C$7:$C$88,MATCH($A67,Originals!$C$7:$C$88,0)-1,1)),0,INDEX(Originals!$C$7:$C$88,MATCH($A67,Originals!$C$7:$C$88,0)-1,1))</f>
        <v>0</v>
      </c>
      <c r="I67" s="124" cm="1">
        <f t="array" ref="I67">IF(ISNA(INDEX(Originals!$D$7:$D$88,MATCH($A67,Originals!$D$7:$D$88,0)-1,1)),0,INDEX(Originals!$D$7:$D$88,MATCH($A67,Originals!$D$7:$D$88,0)-1,1))</f>
        <v>0</v>
      </c>
      <c r="J67" s="124" cm="1">
        <f t="array" ref="J67">IF(ISNA(INDEX(Originals!$E$7:$E$88,MATCH($A67,Originals!$E$7:$E$88,0)-1,1)),0,INDEX(Originals!$E$7:$E$88,MATCH($A67,Originals!$E$7:$E$88,0)-1,1))</f>
        <v>0</v>
      </c>
      <c r="K67" s="124" cm="1">
        <f t="array" ref="K67">IF(ISNA(INDEX(Originals!$F$7:$F$88,MATCH($A67,Originals!$F$7:$F$88,0)-1,1)),0,INDEX(Originals!$F$7:$F$88,MATCH($A67,Originals!$F$7:$F$88,0)-1,1))</f>
        <v>0</v>
      </c>
      <c r="L67" s="124" cm="1">
        <f t="array" ref="L67">IF(ISNA(INDEX(Originals!$G$7:$G$88,MATCH($A67,Originals!$G$7:$G$88,0)-1,1)),0,INDEX(Originals!$G$7:$G$88,MATCH($A67,Originals!$G$7:$G$88,0)-1,1))</f>
        <v>0</v>
      </c>
      <c r="M67" s="124" cm="1">
        <f t="array" ref="M67">IF(ISNA(INDEX(Originals!$H$7:$H$88,MATCH($A67,Originals!$H$7:$H$88,0)-1,1)),0,INDEX(Originals!$H$7:$H$88,MATCH($A67,Originals!$H$7:$H$88,0)-1,1))</f>
        <v>0</v>
      </c>
      <c r="N67" s="124" cm="1">
        <f t="array" ref="N67">IF(ISNA(INDEX(Originals!$J$7:$J$88,MATCH($A67,Originals!$J$7:$J$88,0)-1,1)),0,INDEX(Originals!$J$7:$J$88,MATCH($A67,Originals!$J$7:$J$88,0)-1,1))</f>
        <v>0</v>
      </c>
      <c r="O67" s="124" cm="1">
        <f t="array" ref="O67">IF(ISNA(INDEX(Originals!$K$7:$K$88,MATCH($A67,Originals!$K$7:$K$88,0)-1,1)),0,INDEX(Originals!$K$7:$K$88,MATCH($A67,Originals!$K$7:$K$88,0)-1,1))</f>
        <v>0</v>
      </c>
      <c r="P67" s="124" cm="1">
        <f t="array" ref="P67">IF(ISNA(INDEX(Originals!$L$7:$L$88,MATCH($A67,Originals!$L$7:$L$88,0)-1,1)),0,INDEX(Originals!$L$7:$L$88,MATCH($A67,Originals!$L$7:$L$88,0)-1,1))</f>
        <v>0</v>
      </c>
      <c r="Q67" s="124" cm="1">
        <f t="array" ref="Q67">IF(ISNA(INDEX(Originals!$M$7:$M$88,MATCH($A67,Originals!$M$7:$M$88,0)-1,1)),0,INDEX(Originals!$M$7:$M$88,MATCH($A67,Originals!$M$7:$M$88,0)-1,1))</f>
        <v>0</v>
      </c>
      <c r="R67" s="124" cm="1">
        <f t="array" ref="R67">IF(ISNA(INDEX(Originals!$N$7:$N$88,MATCH($A67,Originals!$N$7:$N$88,0)-1,1)),0,INDEX(Originals!$N$7:$N$88,MATCH($A67,Originals!$N$7:$N$88,0)-1,1))</f>
        <v>0</v>
      </c>
      <c r="S67" s="124" cm="1">
        <f t="array" ref="S67">IF(ISNA(INDEX(Originals!$P$7:$P$88,MATCH($A67,Originals!$P$7:$P$88,0)-1,1)),0,INDEX(Originals!$P$7:$P$88,MATCH($A67,Originals!$P$7:$P$88,0)-1,1))</f>
        <v>0</v>
      </c>
      <c r="T67" s="124" cm="1">
        <f t="array" ref="T67">IF(ISNA(INDEX(Originals!$Q$7:$Q$88,MATCH($A67,Originals!$Q$7:$Q$88,0)-1,1)),0,INDEX(Originals!$Q$7:$Q$88,MATCH($A67,Originals!$Q$7:$Q$88,0)-1,1))</f>
        <v>0</v>
      </c>
      <c r="U67" s="124" cm="1">
        <f t="array" ref="U67">IF(ISNA(INDEX(Originals!$R$7:$R$88,MATCH($A67,Originals!$R$7:$R$88,0)-1,1)),0,INDEX(Originals!$R$7:$R$88,MATCH($A67,Originals!$R$7:$R$88,0)-1,1))</f>
        <v>0</v>
      </c>
      <c r="V67" s="124" cm="1">
        <f t="array" ref="V67">IF(ISNA(INDEX(Originals!$S$7:$S$88,MATCH($A67,Originals!$S$7:$S$88,0)-1,1)),0,INDEX(Originals!$S$7:$S$88,MATCH($A67,Originals!$S$7:$S$88,0)-1,1))</f>
        <v>0</v>
      </c>
    </row>
    <row r="68" spans="1:22" ht="13" thickBot="1" x14ac:dyDescent="0.3">
      <c r="A68" s="125" t="s">
        <v>192</v>
      </c>
      <c r="B68" s="126">
        <f t="shared" si="0"/>
        <v>0</v>
      </c>
      <c r="C68" s="125" t="s">
        <v>281</v>
      </c>
      <c r="D68" s="125" t="s">
        <v>282</v>
      </c>
      <c r="E68" s="123"/>
      <c r="F68" s="123"/>
      <c r="G68" s="123"/>
      <c r="H68" s="124" cm="1">
        <f t="array" ref="H68">IF(ISNA(INDEX(Originals!$C$7:$C$88,MATCH($A68,Originals!$C$7:$C$88,0)-1,1)),0,INDEX(Originals!$C$7:$C$88,MATCH($A68,Originals!$C$7:$C$88,0)-1,1))</f>
        <v>0</v>
      </c>
      <c r="I68" s="124" cm="1">
        <f t="array" ref="I68">IF(ISNA(INDEX(Originals!$D$7:$D$88,MATCH($A68,Originals!$D$7:$D$88,0)-1,1)),0,INDEX(Originals!$D$7:$D$88,MATCH($A68,Originals!$D$7:$D$88,0)-1,1))</f>
        <v>0</v>
      </c>
      <c r="J68" s="124" cm="1">
        <f t="array" ref="J68">IF(ISNA(INDEX(Originals!$E$7:$E$88,MATCH($A68,Originals!$E$7:$E$88,0)-1,1)),0,INDEX(Originals!$E$7:$E$88,MATCH($A68,Originals!$E$7:$E$88,0)-1,1))</f>
        <v>0</v>
      </c>
      <c r="K68" s="124" cm="1">
        <f t="array" ref="K68">IF(ISNA(INDEX(Originals!$F$7:$F$88,MATCH($A68,Originals!$F$7:$F$88,0)-1,1)),0,INDEX(Originals!$F$7:$F$88,MATCH($A68,Originals!$F$7:$F$88,0)-1,1))</f>
        <v>0</v>
      </c>
      <c r="L68" s="124" cm="1">
        <f t="array" ref="L68">IF(ISNA(INDEX(Originals!$G$7:$G$88,MATCH($A68,Originals!$G$7:$G$88,0)-1,1)),0,INDEX(Originals!$G$7:$G$88,MATCH($A68,Originals!$G$7:$G$88,0)-1,1))</f>
        <v>0</v>
      </c>
      <c r="M68" s="124" cm="1">
        <f t="array" ref="M68">IF(ISNA(INDEX(Originals!$H$7:$H$88,MATCH($A68,Originals!$H$7:$H$88,0)-1,1)),0,INDEX(Originals!$H$7:$H$88,MATCH($A68,Originals!$H$7:$H$88,0)-1,1))</f>
        <v>0</v>
      </c>
      <c r="N68" s="124" cm="1">
        <f t="array" ref="N68">IF(ISNA(INDEX(Originals!$J$7:$J$88,MATCH($A68,Originals!$J$7:$J$88,0)-1,1)),0,INDEX(Originals!$J$7:$J$88,MATCH($A68,Originals!$J$7:$J$88,0)-1,1))</f>
        <v>0</v>
      </c>
      <c r="O68" s="124" cm="1">
        <f t="array" ref="O68">IF(ISNA(INDEX(Originals!$K$7:$K$88,MATCH($A68,Originals!$K$7:$K$88,0)-1,1)),0,INDEX(Originals!$K$7:$K$88,MATCH($A68,Originals!$K$7:$K$88,0)-1,1))</f>
        <v>0</v>
      </c>
      <c r="P68" s="124" cm="1">
        <f t="array" ref="P68">IF(ISNA(INDEX(Originals!$L$7:$L$88,MATCH($A68,Originals!$L$7:$L$88,0)-1,1)),0,INDEX(Originals!$L$7:$L$88,MATCH($A68,Originals!$L$7:$L$88,0)-1,1))</f>
        <v>0</v>
      </c>
      <c r="Q68" s="124" cm="1">
        <f t="array" ref="Q68">IF(ISNA(INDEX(Originals!$M$7:$M$88,MATCH($A68,Originals!$M$7:$M$88,0)-1,1)),0,INDEX(Originals!$M$7:$M$88,MATCH($A68,Originals!$M$7:$M$88,0)-1,1))</f>
        <v>0</v>
      </c>
      <c r="R68" s="124" cm="1">
        <f t="array" ref="R68">IF(ISNA(INDEX(Originals!$N$7:$N$88,MATCH($A68,Originals!$N$7:$N$88,0)-1,1)),0,INDEX(Originals!$N$7:$N$88,MATCH($A68,Originals!$N$7:$N$88,0)-1,1))</f>
        <v>0</v>
      </c>
      <c r="S68" s="124" cm="1">
        <f t="array" ref="S68">IF(ISNA(INDEX(Originals!$P$7:$P$88,MATCH($A68,Originals!$P$7:$P$88,0)-1,1)),0,INDEX(Originals!$P$7:$P$88,MATCH($A68,Originals!$P$7:$P$88,0)-1,1))</f>
        <v>0</v>
      </c>
      <c r="T68" s="124" cm="1">
        <f t="array" ref="T68">IF(ISNA(INDEX(Originals!$Q$7:$Q$88,MATCH($A68,Originals!$Q$7:$Q$88,0)-1,1)),0,INDEX(Originals!$Q$7:$Q$88,MATCH($A68,Originals!$Q$7:$Q$88,0)-1,1))</f>
        <v>0</v>
      </c>
      <c r="U68" s="124" cm="1">
        <f t="array" ref="U68">IF(ISNA(INDEX(Originals!$R$7:$R$88,MATCH($A68,Originals!$R$7:$R$88,0)-1,1)),0,INDEX(Originals!$R$7:$R$88,MATCH($A68,Originals!$R$7:$R$88,0)-1,1))</f>
        <v>0</v>
      </c>
      <c r="V68" s="124" cm="1">
        <f t="array" ref="V68">IF(ISNA(INDEX(Originals!$S$7:$S$88,MATCH($A68,Originals!$S$7:$S$88,0)-1,1)),0,INDEX(Originals!$S$7:$S$88,MATCH($A68,Originals!$S$7:$S$88,0)-1,1))</f>
        <v>0</v>
      </c>
    </row>
    <row r="69" spans="1:22" ht="13" thickBot="1" x14ac:dyDescent="0.3">
      <c r="A69" s="125" t="s">
        <v>193</v>
      </c>
      <c r="B69" s="126">
        <f t="shared" si="0"/>
        <v>0</v>
      </c>
      <c r="C69" s="125" t="s">
        <v>281</v>
      </c>
      <c r="D69" s="125" t="s">
        <v>282</v>
      </c>
      <c r="E69" s="123"/>
      <c r="F69" s="123"/>
      <c r="G69" s="123"/>
      <c r="H69" s="124" cm="1">
        <f t="array" ref="H69">IF(ISNA(INDEX(Originals!$C$7:$C$88,MATCH($A69,Originals!$C$7:$C$88,0)-1,1)),0,INDEX(Originals!$C$7:$C$88,MATCH($A69,Originals!$C$7:$C$88,0)-1,1))</f>
        <v>0</v>
      </c>
      <c r="I69" s="124" cm="1">
        <f t="array" ref="I69">IF(ISNA(INDEX(Originals!$D$7:$D$88,MATCH($A69,Originals!$D$7:$D$88,0)-1,1)),0,INDEX(Originals!$D$7:$D$88,MATCH($A69,Originals!$D$7:$D$88,0)-1,1))</f>
        <v>0</v>
      </c>
      <c r="J69" s="124" cm="1">
        <f t="array" ref="J69">IF(ISNA(INDEX(Originals!$E$7:$E$88,MATCH($A69,Originals!$E$7:$E$88,0)-1,1)),0,INDEX(Originals!$E$7:$E$88,MATCH($A69,Originals!$E$7:$E$88,0)-1,1))</f>
        <v>0</v>
      </c>
      <c r="K69" s="124" cm="1">
        <f t="array" ref="K69">IF(ISNA(INDEX(Originals!$F$7:$F$88,MATCH($A69,Originals!$F$7:$F$88,0)-1,1)),0,INDEX(Originals!$F$7:$F$88,MATCH($A69,Originals!$F$7:$F$88,0)-1,1))</f>
        <v>0</v>
      </c>
      <c r="L69" s="124" cm="1">
        <f t="array" ref="L69">IF(ISNA(INDEX(Originals!$G$7:$G$88,MATCH($A69,Originals!$G$7:$G$88,0)-1,1)),0,INDEX(Originals!$G$7:$G$88,MATCH($A69,Originals!$G$7:$G$88,0)-1,1))</f>
        <v>0</v>
      </c>
      <c r="M69" s="124" cm="1">
        <f t="array" ref="M69">IF(ISNA(INDEX(Originals!$H$7:$H$88,MATCH($A69,Originals!$H$7:$H$88,0)-1,1)),0,INDEX(Originals!$H$7:$H$88,MATCH($A69,Originals!$H$7:$H$88,0)-1,1))</f>
        <v>0</v>
      </c>
      <c r="N69" s="124" cm="1">
        <f t="array" ref="N69">IF(ISNA(INDEX(Originals!$J$7:$J$88,MATCH($A69,Originals!$J$7:$J$88,0)-1,1)),0,INDEX(Originals!$J$7:$J$88,MATCH($A69,Originals!$J$7:$J$88,0)-1,1))</f>
        <v>0</v>
      </c>
      <c r="O69" s="124" cm="1">
        <f t="array" ref="O69">IF(ISNA(INDEX(Originals!$K$7:$K$88,MATCH($A69,Originals!$K$7:$K$88,0)-1,1)),0,INDEX(Originals!$K$7:$K$88,MATCH($A69,Originals!$K$7:$K$88,0)-1,1))</f>
        <v>0</v>
      </c>
      <c r="P69" s="124" cm="1">
        <f t="array" ref="P69">IF(ISNA(INDEX(Originals!$L$7:$L$88,MATCH($A69,Originals!$L$7:$L$88,0)-1,1)),0,INDEX(Originals!$L$7:$L$88,MATCH($A69,Originals!$L$7:$L$88,0)-1,1))</f>
        <v>0</v>
      </c>
      <c r="Q69" s="124" cm="1">
        <f t="array" ref="Q69">IF(ISNA(INDEX(Originals!$M$7:$M$88,MATCH($A69,Originals!$M$7:$M$88,0)-1,1)),0,INDEX(Originals!$M$7:$M$88,MATCH($A69,Originals!$M$7:$M$88,0)-1,1))</f>
        <v>0</v>
      </c>
      <c r="R69" s="124" cm="1">
        <f t="array" ref="R69">IF(ISNA(INDEX(Originals!$N$7:$N$88,MATCH($A69,Originals!$N$7:$N$88,0)-1,1)),0,INDEX(Originals!$N$7:$N$88,MATCH($A69,Originals!$N$7:$N$88,0)-1,1))</f>
        <v>0</v>
      </c>
      <c r="S69" s="124" cm="1">
        <f t="array" ref="S69">IF(ISNA(INDEX(Originals!$P$7:$P$88,MATCH($A69,Originals!$P$7:$P$88,0)-1,1)),0,INDEX(Originals!$P$7:$P$88,MATCH($A69,Originals!$P$7:$P$88,0)-1,1))</f>
        <v>0</v>
      </c>
      <c r="T69" s="124" cm="1">
        <f t="array" ref="T69">IF(ISNA(INDEX(Originals!$Q$7:$Q$88,MATCH($A69,Originals!$Q$7:$Q$88,0)-1,1)),0,INDEX(Originals!$Q$7:$Q$88,MATCH($A69,Originals!$Q$7:$Q$88,0)-1,1))</f>
        <v>0</v>
      </c>
      <c r="U69" s="124" cm="1">
        <f t="array" ref="U69">IF(ISNA(INDEX(Originals!$R$7:$R$88,MATCH($A69,Originals!$R$7:$R$88,0)-1,1)),0,INDEX(Originals!$R$7:$R$88,MATCH($A69,Originals!$R$7:$R$88,0)-1,1))</f>
        <v>0</v>
      </c>
      <c r="V69" s="124" cm="1">
        <f t="array" ref="V69">IF(ISNA(INDEX(Originals!$S$7:$S$88,MATCH($A69,Originals!$S$7:$S$88,0)-1,1)),0,INDEX(Originals!$S$7:$S$88,MATCH($A69,Originals!$S$7:$S$88,0)-1,1))</f>
        <v>0</v>
      </c>
    </row>
    <row r="70" spans="1:22" ht="13" thickBot="1" x14ac:dyDescent="0.3">
      <c r="A70" s="125" t="s">
        <v>194</v>
      </c>
      <c r="B70" s="126">
        <f t="shared" si="0"/>
        <v>0</v>
      </c>
      <c r="C70" s="125" t="s">
        <v>281</v>
      </c>
      <c r="D70" s="125" t="s">
        <v>282</v>
      </c>
      <c r="E70" s="123"/>
      <c r="F70" s="123"/>
      <c r="G70" s="123"/>
      <c r="H70" s="124" cm="1">
        <f t="array" ref="H70">IF(ISNA(INDEX(Originals!$C$7:$C$88,MATCH($A70,Originals!$C$7:$C$88,0)-1,1)),0,INDEX(Originals!$C$7:$C$88,MATCH($A70,Originals!$C$7:$C$88,0)-1,1))</f>
        <v>0</v>
      </c>
      <c r="I70" s="124" cm="1">
        <f t="array" ref="I70">IF(ISNA(INDEX(Originals!$D$7:$D$88,MATCH($A70,Originals!$D$7:$D$88,0)-1,1)),0,INDEX(Originals!$D$7:$D$88,MATCH($A70,Originals!$D$7:$D$88,0)-1,1))</f>
        <v>0</v>
      </c>
      <c r="J70" s="124" cm="1">
        <f t="array" ref="J70">IF(ISNA(INDEX(Originals!$E$7:$E$88,MATCH($A70,Originals!$E$7:$E$88,0)-1,1)),0,INDEX(Originals!$E$7:$E$88,MATCH($A70,Originals!$E$7:$E$88,0)-1,1))</f>
        <v>0</v>
      </c>
      <c r="K70" s="124" cm="1">
        <f t="array" ref="K70">IF(ISNA(INDEX(Originals!$F$7:$F$88,MATCH($A70,Originals!$F$7:$F$88,0)-1,1)),0,INDEX(Originals!$F$7:$F$88,MATCH($A70,Originals!$F$7:$F$88,0)-1,1))</f>
        <v>0</v>
      </c>
      <c r="L70" s="124" cm="1">
        <f t="array" ref="L70">IF(ISNA(INDEX(Originals!$G$7:$G$88,MATCH($A70,Originals!$G$7:$G$88,0)-1,1)),0,INDEX(Originals!$G$7:$G$88,MATCH($A70,Originals!$G$7:$G$88,0)-1,1))</f>
        <v>0</v>
      </c>
      <c r="M70" s="124" cm="1">
        <f t="array" ref="M70">IF(ISNA(INDEX(Originals!$H$7:$H$88,MATCH($A70,Originals!$H$7:$H$88,0)-1,1)),0,INDEX(Originals!$H$7:$H$88,MATCH($A70,Originals!$H$7:$H$88,0)-1,1))</f>
        <v>0</v>
      </c>
      <c r="N70" s="124" cm="1">
        <f t="array" ref="N70">IF(ISNA(INDEX(Originals!$J$7:$J$88,MATCH($A70,Originals!$J$7:$J$88,0)-1,1)),0,INDEX(Originals!$J$7:$J$88,MATCH($A70,Originals!$J$7:$J$88,0)-1,1))</f>
        <v>0</v>
      </c>
      <c r="O70" s="124" cm="1">
        <f t="array" ref="O70">IF(ISNA(INDEX(Originals!$K$7:$K$88,MATCH($A70,Originals!$K$7:$K$88,0)-1,1)),0,INDEX(Originals!$K$7:$K$88,MATCH($A70,Originals!$K$7:$K$88,0)-1,1))</f>
        <v>0</v>
      </c>
      <c r="P70" s="124" cm="1">
        <f t="array" ref="P70">IF(ISNA(INDEX(Originals!$L$7:$L$88,MATCH($A70,Originals!$L$7:$L$88,0)-1,1)),0,INDEX(Originals!$L$7:$L$88,MATCH($A70,Originals!$L$7:$L$88,0)-1,1))</f>
        <v>0</v>
      </c>
      <c r="Q70" s="124" cm="1">
        <f t="array" ref="Q70">IF(ISNA(INDEX(Originals!$M$7:$M$88,MATCH($A70,Originals!$M$7:$M$88,0)-1,1)),0,INDEX(Originals!$M$7:$M$88,MATCH($A70,Originals!$M$7:$M$88,0)-1,1))</f>
        <v>0</v>
      </c>
      <c r="R70" s="124" cm="1">
        <f t="array" ref="R70">IF(ISNA(INDEX(Originals!$N$7:$N$88,MATCH($A70,Originals!$N$7:$N$88,0)-1,1)),0,INDEX(Originals!$N$7:$N$88,MATCH($A70,Originals!$N$7:$N$88,0)-1,1))</f>
        <v>0</v>
      </c>
      <c r="S70" s="124" cm="1">
        <f t="array" ref="S70">IF(ISNA(INDEX(Originals!$P$7:$P$88,MATCH($A70,Originals!$P$7:$P$88,0)-1,1)),0,INDEX(Originals!$P$7:$P$88,MATCH($A70,Originals!$P$7:$P$88,0)-1,1))</f>
        <v>0</v>
      </c>
      <c r="T70" s="124" cm="1">
        <f t="array" ref="T70">IF(ISNA(INDEX(Originals!$Q$7:$Q$88,MATCH($A70,Originals!$Q$7:$Q$88,0)-1,1)),0,INDEX(Originals!$Q$7:$Q$88,MATCH($A70,Originals!$Q$7:$Q$88,0)-1,1))</f>
        <v>0</v>
      </c>
      <c r="U70" s="124" cm="1">
        <f t="array" ref="U70">IF(ISNA(INDEX(Originals!$R$7:$R$88,MATCH($A70,Originals!$R$7:$R$88,0)-1,1)),0,INDEX(Originals!$R$7:$R$88,MATCH($A70,Originals!$R$7:$R$88,0)-1,1))</f>
        <v>0</v>
      </c>
      <c r="V70" s="124" cm="1">
        <f t="array" ref="V70">IF(ISNA(INDEX(Originals!$S$7:$S$88,MATCH($A70,Originals!$S$7:$S$88,0)-1,1)),0,INDEX(Originals!$S$7:$S$88,MATCH($A70,Originals!$S$7:$S$88,0)-1,1))</f>
        <v>0</v>
      </c>
    </row>
    <row r="71" spans="1:22" ht="13" thickBot="1" x14ac:dyDescent="0.3">
      <c r="A71" s="125" t="s">
        <v>195</v>
      </c>
      <c r="B71" s="126">
        <f t="shared" si="0"/>
        <v>0</v>
      </c>
      <c r="C71" s="125" t="s">
        <v>281</v>
      </c>
      <c r="D71" s="125" t="s">
        <v>282</v>
      </c>
      <c r="E71" s="123"/>
      <c r="F71" s="123"/>
      <c r="G71" s="123"/>
      <c r="H71" s="124" cm="1">
        <f t="array" ref="H71">IF(ISNA(INDEX(Originals!$C$7:$C$88,MATCH($A71,Originals!$C$7:$C$88,0)-1,1)),0,INDEX(Originals!$C$7:$C$88,MATCH($A71,Originals!$C$7:$C$88,0)-1,1))</f>
        <v>0</v>
      </c>
      <c r="I71" s="124" cm="1">
        <f t="array" ref="I71">IF(ISNA(INDEX(Originals!$D$7:$D$88,MATCH($A71,Originals!$D$7:$D$88,0)-1,1)),0,INDEX(Originals!$D$7:$D$88,MATCH($A71,Originals!$D$7:$D$88,0)-1,1))</f>
        <v>0</v>
      </c>
      <c r="J71" s="124" cm="1">
        <f t="array" ref="J71">IF(ISNA(INDEX(Originals!$E$7:$E$88,MATCH($A71,Originals!$E$7:$E$88,0)-1,1)),0,INDEX(Originals!$E$7:$E$88,MATCH($A71,Originals!$E$7:$E$88,0)-1,1))</f>
        <v>0</v>
      </c>
      <c r="K71" s="124" cm="1">
        <f t="array" ref="K71">IF(ISNA(INDEX(Originals!$F$7:$F$88,MATCH($A71,Originals!$F$7:$F$88,0)-1,1)),0,INDEX(Originals!$F$7:$F$88,MATCH($A71,Originals!$F$7:$F$88,0)-1,1))</f>
        <v>0</v>
      </c>
      <c r="L71" s="124" cm="1">
        <f t="array" ref="L71">IF(ISNA(INDEX(Originals!$G$7:$G$88,MATCH($A71,Originals!$G$7:$G$88,0)-1,1)),0,INDEX(Originals!$G$7:$G$88,MATCH($A71,Originals!$G$7:$G$88,0)-1,1))</f>
        <v>0</v>
      </c>
      <c r="M71" s="124" cm="1">
        <f t="array" ref="M71">IF(ISNA(INDEX(Originals!$H$7:$H$88,MATCH($A71,Originals!$H$7:$H$88,0)-1,1)),0,INDEX(Originals!$H$7:$H$88,MATCH($A71,Originals!$H$7:$H$88,0)-1,1))</f>
        <v>0</v>
      </c>
      <c r="N71" s="124" cm="1">
        <f t="array" ref="N71">IF(ISNA(INDEX(Originals!$J$7:$J$88,MATCH($A71,Originals!$J$7:$J$88,0)-1,1)),0,INDEX(Originals!$J$7:$J$88,MATCH($A71,Originals!$J$7:$J$88,0)-1,1))</f>
        <v>0</v>
      </c>
      <c r="O71" s="124" cm="1">
        <f t="array" ref="O71">IF(ISNA(INDEX(Originals!$K$7:$K$88,MATCH($A71,Originals!$K$7:$K$88,0)-1,1)),0,INDEX(Originals!$K$7:$K$88,MATCH($A71,Originals!$K$7:$K$88,0)-1,1))</f>
        <v>0</v>
      </c>
      <c r="P71" s="124" cm="1">
        <f t="array" ref="P71">IF(ISNA(INDEX(Originals!$L$7:$L$88,MATCH($A71,Originals!$L$7:$L$88,0)-1,1)),0,INDEX(Originals!$L$7:$L$88,MATCH($A71,Originals!$L$7:$L$88,0)-1,1))</f>
        <v>0</v>
      </c>
      <c r="Q71" s="124" cm="1">
        <f t="array" ref="Q71">IF(ISNA(INDEX(Originals!$M$7:$M$88,MATCH($A71,Originals!$M$7:$M$88,0)-1,1)),0,INDEX(Originals!$M$7:$M$88,MATCH($A71,Originals!$M$7:$M$88,0)-1,1))</f>
        <v>0</v>
      </c>
      <c r="R71" s="124" cm="1">
        <f t="array" ref="R71">IF(ISNA(INDEX(Originals!$N$7:$N$88,MATCH($A71,Originals!$N$7:$N$88,0)-1,1)),0,INDEX(Originals!$N$7:$N$88,MATCH($A71,Originals!$N$7:$N$88,0)-1,1))</f>
        <v>0</v>
      </c>
      <c r="S71" s="124" cm="1">
        <f t="array" ref="S71">IF(ISNA(INDEX(Originals!$P$7:$P$88,MATCH($A71,Originals!$P$7:$P$88,0)-1,1)),0,INDEX(Originals!$P$7:$P$88,MATCH($A71,Originals!$P$7:$P$88,0)-1,1))</f>
        <v>0</v>
      </c>
      <c r="T71" s="124" cm="1">
        <f t="array" ref="T71">IF(ISNA(INDEX(Originals!$Q$7:$Q$88,MATCH($A71,Originals!$Q$7:$Q$88,0)-1,1)),0,INDEX(Originals!$Q$7:$Q$88,MATCH($A71,Originals!$Q$7:$Q$88,0)-1,1))</f>
        <v>0</v>
      </c>
      <c r="U71" s="124" cm="1">
        <f t="array" ref="U71">IF(ISNA(INDEX(Originals!$R$7:$R$88,MATCH($A71,Originals!$R$7:$R$88,0)-1,1)),0,INDEX(Originals!$R$7:$R$88,MATCH($A71,Originals!$R$7:$R$88,0)-1,1))</f>
        <v>0</v>
      </c>
      <c r="V71" s="124" cm="1">
        <f t="array" ref="V71">IF(ISNA(INDEX(Originals!$S$7:$S$88,MATCH($A71,Originals!$S$7:$S$88,0)-1,1)),0,INDEX(Originals!$S$7:$S$88,MATCH($A71,Originals!$S$7:$S$88,0)-1,1))</f>
        <v>0</v>
      </c>
    </row>
    <row r="72" spans="1:22" ht="13" thickBot="1" x14ac:dyDescent="0.3">
      <c r="A72" s="125" t="s">
        <v>213</v>
      </c>
      <c r="B72" s="126">
        <f t="shared" ref="B72:B138" si="2">SUM(H72:X72)</f>
        <v>0</v>
      </c>
      <c r="C72" s="125" t="s">
        <v>281</v>
      </c>
      <c r="D72" s="125" t="s">
        <v>282</v>
      </c>
      <c r="E72" s="123"/>
      <c r="F72" s="123"/>
      <c r="G72" s="123"/>
      <c r="H72" s="124" cm="1">
        <f t="array" ref="H72">IF(ISNA(INDEX(Originals!$C$7:$C$88,MATCH($A72,Originals!$C$7:$C$88,0)-1,1)),0,INDEX(Originals!$C$7:$C$88,MATCH($A72,Originals!$C$7:$C$88,0)-1,1))</f>
        <v>0</v>
      </c>
      <c r="I72" s="124" cm="1">
        <f t="array" ref="I72">IF(ISNA(INDEX(Originals!$D$7:$D$88,MATCH($A72,Originals!$D$7:$D$88,0)-1,1)),0,INDEX(Originals!$D$7:$D$88,MATCH($A72,Originals!$D$7:$D$88,0)-1,1))</f>
        <v>0</v>
      </c>
      <c r="J72" s="124" cm="1">
        <f t="array" ref="J72">IF(ISNA(INDEX(Originals!$E$7:$E$88,MATCH($A72,Originals!$E$7:$E$88,0)-1,1)),0,INDEX(Originals!$E$7:$E$88,MATCH($A72,Originals!$E$7:$E$88,0)-1,1))</f>
        <v>0</v>
      </c>
      <c r="K72" s="124" cm="1">
        <f t="array" ref="K72">IF(ISNA(INDEX(Originals!$F$7:$F$88,MATCH($A72,Originals!$F$7:$F$88,0)-1,1)),0,INDEX(Originals!$F$7:$F$88,MATCH($A72,Originals!$F$7:$F$88,0)-1,1))</f>
        <v>0</v>
      </c>
      <c r="L72" s="124" cm="1">
        <f t="array" ref="L72">IF(ISNA(INDEX(Originals!$G$7:$G$88,MATCH($A72,Originals!$G$7:$G$88,0)-1,1)),0,INDEX(Originals!$G$7:$G$88,MATCH($A72,Originals!$G$7:$G$88,0)-1,1))</f>
        <v>0</v>
      </c>
      <c r="M72" s="124" cm="1">
        <f t="array" ref="M72">IF(ISNA(INDEX(Originals!$H$7:$H$88,MATCH($A72,Originals!$H$7:$H$88,0)-1,1)),0,INDEX(Originals!$H$7:$H$88,MATCH($A72,Originals!$H$7:$H$88,0)-1,1))</f>
        <v>0</v>
      </c>
      <c r="N72" s="124" cm="1">
        <f t="array" ref="N72">IF(ISNA(INDEX(Originals!$J$7:$J$88,MATCH($A72,Originals!$J$7:$J$88,0)-1,1)),0,INDEX(Originals!$J$7:$J$88,MATCH($A72,Originals!$J$7:$J$88,0)-1,1))</f>
        <v>0</v>
      </c>
      <c r="O72" s="124" cm="1">
        <f t="array" ref="O72">IF(ISNA(INDEX(Originals!$K$7:$K$88,MATCH($A72,Originals!$K$7:$K$88,0)-1,1)),0,INDEX(Originals!$K$7:$K$88,MATCH($A72,Originals!$K$7:$K$88,0)-1,1))</f>
        <v>0</v>
      </c>
      <c r="P72" s="124" cm="1">
        <f t="array" ref="P72">IF(ISNA(INDEX(Originals!$L$7:$L$88,MATCH($A72,Originals!$L$7:$L$88,0)-1,1)),0,INDEX(Originals!$L$7:$L$88,MATCH($A72,Originals!$L$7:$L$88,0)-1,1))</f>
        <v>0</v>
      </c>
      <c r="Q72" s="124" cm="1">
        <f t="array" ref="Q72">IF(ISNA(INDEX(Originals!$M$7:$M$88,MATCH($A72,Originals!$M$7:$M$88,0)-1,1)),0,INDEX(Originals!$M$7:$M$88,MATCH($A72,Originals!$M$7:$M$88,0)-1,1))</f>
        <v>0</v>
      </c>
      <c r="R72" s="124" cm="1">
        <f t="array" ref="R72">IF(ISNA(INDEX(Originals!$N$7:$N$88,MATCH($A72,Originals!$N$7:$N$88,0)-1,1)),0,INDEX(Originals!$N$7:$N$88,MATCH($A72,Originals!$N$7:$N$88,0)-1,1))</f>
        <v>0</v>
      </c>
      <c r="S72" s="124" cm="1">
        <f t="array" ref="S72">IF(ISNA(INDEX(Originals!$P$7:$P$88,MATCH($A72,Originals!$P$7:$P$88,0)-1,1)),0,INDEX(Originals!$P$7:$P$88,MATCH($A72,Originals!$P$7:$P$88,0)-1,1))</f>
        <v>0</v>
      </c>
      <c r="T72" s="124" cm="1">
        <f t="array" ref="T72">IF(ISNA(INDEX(Originals!$Q$7:$Q$88,MATCH($A72,Originals!$Q$7:$Q$88,0)-1,1)),0,INDEX(Originals!$Q$7:$Q$88,MATCH($A72,Originals!$Q$7:$Q$88,0)-1,1))</f>
        <v>0</v>
      </c>
      <c r="U72" s="124" cm="1">
        <f t="array" ref="U72">IF(ISNA(INDEX(Originals!$R$7:$R$88,MATCH($A72,Originals!$R$7:$R$88,0)-1,1)),0,INDEX(Originals!$R$7:$R$88,MATCH($A72,Originals!$R$7:$R$88,0)-1,1))</f>
        <v>0</v>
      </c>
      <c r="V72" s="124" cm="1">
        <f t="array" ref="V72">IF(ISNA(INDEX(Originals!$S$7:$S$88,MATCH($A72,Originals!$S$7:$S$88,0)-1,1)),0,INDEX(Originals!$S$7:$S$88,MATCH($A72,Originals!$S$7:$S$88,0)-1,1))</f>
        <v>0</v>
      </c>
    </row>
    <row r="73" spans="1:22" ht="13" thickBot="1" x14ac:dyDescent="0.3">
      <c r="A73" s="125" t="s">
        <v>214</v>
      </c>
      <c r="B73" s="126">
        <f t="shared" si="2"/>
        <v>0</v>
      </c>
      <c r="C73" s="125" t="s">
        <v>281</v>
      </c>
      <c r="D73" s="125" t="s">
        <v>282</v>
      </c>
      <c r="E73" s="123"/>
      <c r="F73" s="123"/>
      <c r="G73" s="123"/>
      <c r="H73" s="124" cm="1">
        <f t="array" ref="H73">IF(ISNA(INDEX(Originals!$C$7:$C$88,MATCH($A73,Originals!$C$7:$C$88,0)-1,1)),0,INDEX(Originals!$C$7:$C$88,MATCH($A73,Originals!$C$7:$C$88,0)-1,1))</f>
        <v>0</v>
      </c>
      <c r="I73" s="124" cm="1">
        <f t="array" ref="I73">IF(ISNA(INDEX(Originals!$D$7:$D$88,MATCH($A73,Originals!$D$7:$D$88,0)-1,1)),0,INDEX(Originals!$D$7:$D$88,MATCH($A73,Originals!$D$7:$D$88,0)-1,1))</f>
        <v>0</v>
      </c>
      <c r="J73" s="124" cm="1">
        <f t="array" ref="J73">IF(ISNA(INDEX(Originals!$E$7:$E$88,MATCH($A73,Originals!$E$7:$E$88,0)-1,1)),0,INDEX(Originals!$E$7:$E$88,MATCH($A73,Originals!$E$7:$E$88,0)-1,1))</f>
        <v>0</v>
      </c>
      <c r="K73" s="124" cm="1">
        <f t="array" ref="K73">IF(ISNA(INDEX(Originals!$F$7:$F$88,MATCH($A73,Originals!$F$7:$F$88,0)-1,1)),0,INDEX(Originals!$F$7:$F$88,MATCH($A73,Originals!$F$7:$F$88,0)-1,1))</f>
        <v>0</v>
      </c>
      <c r="L73" s="124" cm="1">
        <f t="array" ref="L73">IF(ISNA(INDEX(Originals!$G$7:$G$88,MATCH($A73,Originals!$G$7:$G$88,0)-1,1)),0,INDEX(Originals!$G$7:$G$88,MATCH($A73,Originals!$G$7:$G$88,0)-1,1))</f>
        <v>0</v>
      </c>
      <c r="M73" s="124" cm="1">
        <f t="array" ref="M73">IF(ISNA(INDEX(Originals!$H$7:$H$88,MATCH($A73,Originals!$H$7:$H$88,0)-1,1)),0,INDEX(Originals!$H$7:$H$88,MATCH($A73,Originals!$H$7:$H$88,0)-1,1))</f>
        <v>0</v>
      </c>
      <c r="N73" s="124" cm="1">
        <f t="array" ref="N73">IF(ISNA(INDEX(Originals!$J$7:$J$88,MATCH($A73,Originals!$J$7:$J$88,0)-1,1)),0,INDEX(Originals!$J$7:$J$88,MATCH($A73,Originals!$J$7:$J$88,0)-1,1))</f>
        <v>0</v>
      </c>
      <c r="O73" s="124" cm="1">
        <f t="array" ref="O73">IF(ISNA(INDEX(Originals!$K$7:$K$88,MATCH($A73,Originals!$K$7:$K$88,0)-1,1)),0,INDEX(Originals!$K$7:$K$88,MATCH($A73,Originals!$K$7:$K$88,0)-1,1))</f>
        <v>0</v>
      </c>
      <c r="P73" s="124" cm="1">
        <f t="array" ref="P73">IF(ISNA(INDEX(Originals!$L$7:$L$88,MATCH($A73,Originals!$L$7:$L$88,0)-1,1)),0,INDEX(Originals!$L$7:$L$88,MATCH($A73,Originals!$L$7:$L$88,0)-1,1))</f>
        <v>0</v>
      </c>
      <c r="Q73" s="124" cm="1">
        <f t="array" ref="Q73">IF(ISNA(INDEX(Originals!$M$7:$M$88,MATCH($A73,Originals!$M$7:$M$88,0)-1,1)),0,INDEX(Originals!$M$7:$M$88,MATCH($A73,Originals!$M$7:$M$88,0)-1,1))</f>
        <v>0</v>
      </c>
      <c r="R73" s="124" cm="1">
        <f t="array" ref="R73">IF(ISNA(INDEX(Originals!$N$7:$N$88,MATCH($A73,Originals!$N$7:$N$88,0)-1,1)),0,INDEX(Originals!$N$7:$N$88,MATCH($A73,Originals!$N$7:$N$88,0)-1,1))</f>
        <v>0</v>
      </c>
      <c r="S73" s="124" cm="1">
        <f t="array" ref="S73">IF(ISNA(INDEX(Originals!$P$7:$P$88,MATCH($A73,Originals!$P$7:$P$88,0)-1,1)),0,INDEX(Originals!$P$7:$P$88,MATCH($A73,Originals!$P$7:$P$88,0)-1,1))</f>
        <v>0</v>
      </c>
      <c r="T73" s="124" cm="1">
        <f t="array" ref="T73">IF(ISNA(INDEX(Originals!$Q$7:$Q$88,MATCH($A73,Originals!$Q$7:$Q$88,0)-1,1)),0,INDEX(Originals!$Q$7:$Q$88,MATCH($A73,Originals!$Q$7:$Q$88,0)-1,1))</f>
        <v>0</v>
      </c>
      <c r="U73" s="124" cm="1">
        <f t="array" ref="U73">IF(ISNA(INDEX(Originals!$R$7:$R$88,MATCH($A73,Originals!$R$7:$R$88,0)-1,1)),0,INDEX(Originals!$R$7:$R$88,MATCH($A73,Originals!$R$7:$R$88,0)-1,1))</f>
        <v>0</v>
      </c>
      <c r="V73" s="124" cm="1">
        <f t="array" ref="V73">IF(ISNA(INDEX(Originals!$S$7:$S$88,MATCH($A73,Originals!$S$7:$S$88,0)-1,1)),0,INDEX(Originals!$S$7:$S$88,MATCH($A73,Originals!$S$7:$S$88,0)-1,1))</f>
        <v>0</v>
      </c>
    </row>
    <row r="74" spans="1:22" ht="13" thickBot="1" x14ac:dyDescent="0.3">
      <c r="A74" s="125" t="s">
        <v>215</v>
      </c>
      <c r="B74" s="126">
        <f t="shared" si="2"/>
        <v>0</v>
      </c>
      <c r="C74" s="125" t="s">
        <v>281</v>
      </c>
      <c r="D74" s="125" t="s">
        <v>282</v>
      </c>
      <c r="E74" s="123"/>
      <c r="F74" s="123"/>
      <c r="G74" s="123"/>
      <c r="H74" s="124" cm="1">
        <f t="array" ref="H74">IF(ISNA(INDEX(Originals!$C$7:$C$88,MATCH($A74,Originals!$C$7:$C$88,0)-1,1)),0,INDEX(Originals!$C$7:$C$88,MATCH($A74,Originals!$C$7:$C$88,0)-1,1))</f>
        <v>0</v>
      </c>
      <c r="I74" s="124" cm="1">
        <f t="array" ref="I74">IF(ISNA(INDEX(Originals!$D$7:$D$88,MATCH($A74,Originals!$D$7:$D$88,0)-1,1)),0,INDEX(Originals!$D$7:$D$88,MATCH($A74,Originals!$D$7:$D$88,0)-1,1))</f>
        <v>0</v>
      </c>
      <c r="J74" s="124" cm="1">
        <f t="array" ref="J74">IF(ISNA(INDEX(Originals!$E$7:$E$88,MATCH($A74,Originals!$E$7:$E$88,0)-1,1)),0,INDEX(Originals!$E$7:$E$88,MATCH($A74,Originals!$E$7:$E$88,0)-1,1))</f>
        <v>0</v>
      </c>
      <c r="K74" s="124" cm="1">
        <f t="array" ref="K74">IF(ISNA(INDEX(Originals!$F$7:$F$88,MATCH($A74,Originals!$F$7:$F$88,0)-1,1)),0,INDEX(Originals!$F$7:$F$88,MATCH($A74,Originals!$F$7:$F$88,0)-1,1))</f>
        <v>0</v>
      </c>
      <c r="L74" s="124" cm="1">
        <f t="array" ref="L74">IF(ISNA(INDEX(Originals!$G$7:$G$88,MATCH($A74,Originals!$G$7:$G$88,0)-1,1)),0,INDEX(Originals!$G$7:$G$88,MATCH($A74,Originals!$G$7:$G$88,0)-1,1))</f>
        <v>0</v>
      </c>
      <c r="M74" s="124" cm="1">
        <f t="array" ref="M74">IF(ISNA(INDEX(Originals!$H$7:$H$88,MATCH($A74,Originals!$H$7:$H$88,0)-1,1)),0,INDEX(Originals!$H$7:$H$88,MATCH($A74,Originals!$H$7:$H$88,0)-1,1))</f>
        <v>0</v>
      </c>
      <c r="N74" s="124" cm="1">
        <f t="array" ref="N74">IF(ISNA(INDEX(Originals!$J$7:$J$88,MATCH($A74,Originals!$J$7:$J$88,0)-1,1)),0,INDEX(Originals!$J$7:$J$88,MATCH($A74,Originals!$J$7:$J$88,0)-1,1))</f>
        <v>0</v>
      </c>
      <c r="O74" s="124" cm="1">
        <f t="array" ref="O74">IF(ISNA(INDEX(Originals!$K$7:$K$88,MATCH($A74,Originals!$K$7:$K$88,0)-1,1)),0,INDEX(Originals!$K$7:$K$88,MATCH($A74,Originals!$K$7:$K$88,0)-1,1))</f>
        <v>0</v>
      </c>
      <c r="P74" s="124" cm="1">
        <f t="array" ref="P74">IF(ISNA(INDEX(Originals!$L$7:$L$88,MATCH($A74,Originals!$L$7:$L$88,0)-1,1)),0,INDEX(Originals!$L$7:$L$88,MATCH($A74,Originals!$L$7:$L$88,0)-1,1))</f>
        <v>0</v>
      </c>
      <c r="Q74" s="124" cm="1">
        <f t="array" ref="Q74">IF(ISNA(INDEX(Originals!$M$7:$M$88,MATCH($A74,Originals!$M$7:$M$88,0)-1,1)),0,INDEX(Originals!$M$7:$M$88,MATCH($A74,Originals!$M$7:$M$88,0)-1,1))</f>
        <v>0</v>
      </c>
      <c r="R74" s="124" cm="1">
        <f t="array" ref="R74">IF(ISNA(INDEX(Originals!$N$7:$N$88,MATCH($A74,Originals!$N$7:$N$88,0)-1,1)),0,INDEX(Originals!$N$7:$N$88,MATCH($A74,Originals!$N$7:$N$88,0)-1,1))</f>
        <v>0</v>
      </c>
      <c r="S74" s="124" cm="1">
        <f t="array" ref="S74">IF(ISNA(INDEX(Originals!$P$7:$P$88,MATCH($A74,Originals!$P$7:$P$88,0)-1,1)),0,INDEX(Originals!$P$7:$P$88,MATCH($A74,Originals!$P$7:$P$88,0)-1,1))</f>
        <v>0</v>
      </c>
      <c r="T74" s="124" cm="1">
        <f t="array" ref="T74">IF(ISNA(INDEX(Originals!$Q$7:$Q$88,MATCH($A74,Originals!$Q$7:$Q$88,0)-1,1)),0,INDEX(Originals!$Q$7:$Q$88,MATCH($A74,Originals!$Q$7:$Q$88,0)-1,1))</f>
        <v>0</v>
      </c>
      <c r="U74" s="124" cm="1">
        <f t="array" ref="U74">IF(ISNA(INDEX(Originals!$R$7:$R$88,MATCH($A74,Originals!$R$7:$R$88,0)-1,1)),0,INDEX(Originals!$R$7:$R$88,MATCH($A74,Originals!$R$7:$R$88,0)-1,1))</f>
        <v>0</v>
      </c>
      <c r="V74" s="124" cm="1">
        <f t="array" ref="V74">IF(ISNA(INDEX(Originals!$S$7:$S$88,MATCH($A74,Originals!$S$7:$S$88,0)-1,1)),0,INDEX(Originals!$S$7:$S$88,MATCH($A74,Originals!$S$7:$S$88,0)-1,1))</f>
        <v>0</v>
      </c>
    </row>
    <row r="75" spans="1:22" ht="13" thickBot="1" x14ac:dyDescent="0.3">
      <c r="A75" s="125" t="s">
        <v>216</v>
      </c>
      <c r="B75" s="126">
        <f t="shared" si="2"/>
        <v>0</v>
      </c>
      <c r="C75" s="125" t="s">
        <v>281</v>
      </c>
      <c r="D75" s="125" t="s">
        <v>282</v>
      </c>
      <c r="E75" s="123"/>
      <c r="F75" s="123"/>
      <c r="G75" s="123"/>
      <c r="H75" s="124" cm="1">
        <f t="array" ref="H75">IF(ISNA(INDEX(Originals!$C$7:$C$88,MATCH($A75,Originals!$C$7:$C$88,0)-1,1)),0,INDEX(Originals!$C$7:$C$88,MATCH($A75,Originals!$C$7:$C$88,0)-1,1))</f>
        <v>0</v>
      </c>
      <c r="I75" s="124" cm="1">
        <f t="array" ref="I75">IF(ISNA(INDEX(Originals!$D$7:$D$88,MATCH($A75,Originals!$D$7:$D$88,0)-1,1)),0,INDEX(Originals!$D$7:$D$88,MATCH($A75,Originals!$D$7:$D$88,0)-1,1))</f>
        <v>0</v>
      </c>
      <c r="J75" s="124" cm="1">
        <f t="array" ref="J75">IF(ISNA(INDEX(Originals!$E$7:$E$88,MATCH($A75,Originals!$E$7:$E$88,0)-1,1)),0,INDEX(Originals!$E$7:$E$88,MATCH($A75,Originals!$E$7:$E$88,0)-1,1))</f>
        <v>0</v>
      </c>
      <c r="K75" s="124" cm="1">
        <f t="array" ref="K75">IF(ISNA(INDEX(Originals!$F$7:$F$88,MATCH($A75,Originals!$F$7:$F$88,0)-1,1)),0,INDEX(Originals!$F$7:$F$88,MATCH($A75,Originals!$F$7:$F$88,0)-1,1))</f>
        <v>0</v>
      </c>
      <c r="L75" s="124" cm="1">
        <f t="array" ref="L75">IF(ISNA(INDEX(Originals!$G$7:$G$88,MATCH($A75,Originals!$G$7:$G$88,0)-1,1)),0,INDEX(Originals!$G$7:$G$88,MATCH($A75,Originals!$G$7:$G$88,0)-1,1))</f>
        <v>0</v>
      </c>
      <c r="M75" s="124" cm="1">
        <f t="array" ref="M75">IF(ISNA(INDEX(Originals!$H$7:$H$88,MATCH($A75,Originals!$H$7:$H$88,0)-1,1)),0,INDEX(Originals!$H$7:$H$88,MATCH($A75,Originals!$H$7:$H$88,0)-1,1))</f>
        <v>0</v>
      </c>
      <c r="N75" s="124" cm="1">
        <f t="array" ref="N75">IF(ISNA(INDEX(Originals!$J$7:$J$88,MATCH($A75,Originals!$J$7:$J$88,0)-1,1)),0,INDEX(Originals!$J$7:$J$88,MATCH($A75,Originals!$J$7:$J$88,0)-1,1))</f>
        <v>0</v>
      </c>
      <c r="O75" s="124" cm="1">
        <f t="array" ref="O75">IF(ISNA(INDEX(Originals!$K$7:$K$88,MATCH($A75,Originals!$K$7:$K$88,0)-1,1)),0,INDEX(Originals!$K$7:$K$88,MATCH($A75,Originals!$K$7:$K$88,0)-1,1))</f>
        <v>0</v>
      </c>
      <c r="P75" s="124" cm="1">
        <f t="array" ref="P75">IF(ISNA(INDEX(Originals!$L$7:$L$88,MATCH($A75,Originals!$L$7:$L$88,0)-1,1)),0,INDEX(Originals!$L$7:$L$88,MATCH($A75,Originals!$L$7:$L$88,0)-1,1))</f>
        <v>0</v>
      </c>
      <c r="Q75" s="124" cm="1">
        <f t="array" ref="Q75">IF(ISNA(INDEX(Originals!$M$7:$M$88,MATCH($A75,Originals!$M$7:$M$88,0)-1,1)),0,INDEX(Originals!$M$7:$M$88,MATCH($A75,Originals!$M$7:$M$88,0)-1,1))</f>
        <v>0</v>
      </c>
      <c r="R75" s="124" cm="1">
        <f t="array" ref="R75">IF(ISNA(INDEX(Originals!$N$7:$N$88,MATCH($A75,Originals!$N$7:$N$88,0)-1,1)),0,INDEX(Originals!$N$7:$N$88,MATCH($A75,Originals!$N$7:$N$88,0)-1,1))</f>
        <v>0</v>
      </c>
      <c r="S75" s="124" cm="1">
        <f t="array" ref="S75">IF(ISNA(INDEX(Originals!$P$7:$P$88,MATCH($A75,Originals!$P$7:$P$88,0)-1,1)),0,INDEX(Originals!$P$7:$P$88,MATCH($A75,Originals!$P$7:$P$88,0)-1,1))</f>
        <v>0</v>
      </c>
      <c r="T75" s="124" cm="1">
        <f t="array" ref="T75">IF(ISNA(INDEX(Originals!$Q$7:$Q$88,MATCH($A75,Originals!$Q$7:$Q$88,0)-1,1)),0,INDEX(Originals!$Q$7:$Q$88,MATCH($A75,Originals!$Q$7:$Q$88,0)-1,1))</f>
        <v>0</v>
      </c>
      <c r="U75" s="124" cm="1">
        <f t="array" ref="U75">IF(ISNA(INDEX(Originals!$R$7:$R$88,MATCH($A75,Originals!$R$7:$R$88,0)-1,1)),0,INDEX(Originals!$R$7:$R$88,MATCH($A75,Originals!$R$7:$R$88,0)-1,1))</f>
        <v>0</v>
      </c>
      <c r="V75" s="124" cm="1">
        <f t="array" ref="V75">IF(ISNA(INDEX(Originals!$S$7:$S$88,MATCH($A75,Originals!$S$7:$S$88,0)-1,1)),0,INDEX(Originals!$S$7:$S$88,MATCH($A75,Originals!$S$7:$S$88,0)-1,1))</f>
        <v>0</v>
      </c>
    </row>
    <row r="76" spans="1:22" ht="13" thickBot="1" x14ac:dyDescent="0.3">
      <c r="A76" s="125" t="s">
        <v>217</v>
      </c>
      <c r="B76" s="126">
        <f t="shared" si="2"/>
        <v>0</v>
      </c>
      <c r="C76" s="125" t="s">
        <v>281</v>
      </c>
      <c r="D76" s="125" t="s">
        <v>282</v>
      </c>
      <c r="E76" s="123"/>
      <c r="F76" s="123"/>
      <c r="G76" s="123"/>
      <c r="H76" s="124" cm="1">
        <f t="array" ref="H76">IF(ISNA(INDEX(Originals!$C$7:$C$88,MATCH($A76,Originals!$C$7:$C$88,0)-1,1)),0,INDEX(Originals!$C$7:$C$88,MATCH($A76,Originals!$C$7:$C$88,0)-1,1))</f>
        <v>0</v>
      </c>
      <c r="I76" s="124" cm="1">
        <f t="array" ref="I76">IF(ISNA(INDEX(Originals!$D$7:$D$88,MATCH($A76,Originals!$D$7:$D$88,0)-1,1)),0,INDEX(Originals!$D$7:$D$88,MATCH($A76,Originals!$D$7:$D$88,0)-1,1))</f>
        <v>0</v>
      </c>
      <c r="J76" s="124" cm="1">
        <f t="array" ref="J76">IF(ISNA(INDEX(Originals!$E$7:$E$88,MATCH($A76,Originals!$E$7:$E$88,0)-1,1)),0,INDEX(Originals!$E$7:$E$88,MATCH($A76,Originals!$E$7:$E$88,0)-1,1))</f>
        <v>0</v>
      </c>
      <c r="K76" s="124" cm="1">
        <f t="array" ref="K76">IF(ISNA(INDEX(Originals!$F$7:$F$88,MATCH($A76,Originals!$F$7:$F$88,0)-1,1)),0,INDEX(Originals!$F$7:$F$88,MATCH($A76,Originals!$F$7:$F$88,0)-1,1))</f>
        <v>0</v>
      </c>
      <c r="L76" s="124" cm="1">
        <f t="array" ref="L76">IF(ISNA(INDEX(Originals!$G$7:$G$88,MATCH($A76,Originals!$G$7:$G$88,0)-1,1)),0,INDEX(Originals!$G$7:$G$88,MATCH($A76,Originals!$G$7:$G$88,0)-1,1))</f>
        <v>0</v>
      </c>
      <c r="M76" s="124" cm="1">
        <f t="array" ref="M76">IF(ISNA(INDEX(Originals!$H$7:$H$88,MATCH($A76,Originals!$H$7:$H$88,0)-1,1)),0,INDEX(Originals!$H$7:$H$88,MATCH($A76,Originals!$H$7:$H$88,0)-1,1))</f>
        <v>0</v>
      </c>
      <c r="N76" s="124" cm="1">
        <f t="array" ref="N76">IF(ISNA(INDEX(Originals!$J$7:$J$88,MATCH($A76,Originals!$J$7:$J$88,0)-1,1)),0,INDEX(Originals!$J$7:$J$88,MATCH($A76,Originals!$J$7:$J$88,0)-1,1))</f>
        <v>0</v>
      </c>
      <c r="O76" s="124" cm="1">
        <f t="array" ref="O76">IF(ISNA(INDEX(Originals!$K$7:$K$88,MATCH($A76,Originals!$K$7:$K$88,0)-1,1)),0,INDEX(Originals!$K$7:$K$88,MATCH($A76,Originals!$K$7:$K$88,0)-1,1))</f>
        <v>0</v>
      </c>
      <c r="P76" s="124" cm="1">
        <f t="array" ref="P76">IF(ISNA(INDEX(Originals!$L$7:$L$88,MATCH($A76,Originals!$L$7:$L$88,0)-1,1)),0,INDEX(Originals!$L$7:$L$88,MATCH($A76,Originals!$L$7:$L$88,0)-1,1))</f>
        <v>0</v>
      </c>
      <c r="Q76" s="124" cm="1">
        <f t="array" ref="Q76">IF(ISNA(INDEX(Originals!$M$7:$M$88,MATCH($A76,Originals!$M$7:$M$88,0)-1,1)),0,INDEX(Originals!$M$7:$M$88,MATCH($A76,Originals!$M$7:$M$88,0)-1,1))</f>
        <v>0</v>
      </c>
      <c r="R76" s="124" cm="1">
        <f t="array" ref="R76">IF(ISNA(INDEX(Originals!$N$7:$N$88,MATCH($A76,Originals!$N$7:$N$88,0)-1,1)),0,INDEX(Originals!$N$7:$N$88,MATCH($A76,Originals!$N$7:$N$88,0)-1,1))</f>
        <v>0</v>
      </c>
      <c r="S76" s="124" cm="1">
        <f t="array" ref="S76">IF(ISNA(INDEX(Originals!$P$7:$P$88,MATCH($A76,Originals!$P$7:$P$88,0)-1,1)),0,INDEX(Originals!$P$7:$P$88,MATCH($A76,Originals!$P$7:$P$88,0)-1,1))</f>
        <v>0</v>
      </c>
      <c r="T76" s="124" cm="1">
        <f t="array" ref="T76">IF(ISNA(INDEX(Originals!$Q$7:$Q$88,MATCH($A76,Originals!$Q$7:$Q$88,0)-1,1)),0,INDEX(Originals!$Q$7:$Q$88,MATCH($A76,Originals!$Q$7:$Q$88,0)-1,1))</f>
        <v>0</v>
      </c>
      <c r="U76" s="124" cm="1">
        <f t="array" ref="U76">IF(ISNA(INDEX(Originals!$R$7:$R$88,MATCH($A76,Originals!$R$7:$R$88,0)-1,1)),0,INDEX(Originals!$R$7:$R$88,MATCH($A76,Originals!$R$7:$R$88,0)-1,1))</f>
        <v>0</v>
      </c>
      <c r="V76" s="124" cm="1">
        <f t="array" ref="V76">IF(ISNA(INDEX(Originals!$S$7:$S$88,MATCH($A76,Originals!$S$7:$S$88,0)-1,1)),0,INDEX(Originals!$S$7:$S$88,MATCH($A76,Originals!$S$7:$S$88,0)-1,1))</f>
        <v>0</v>
      </c>
    </row>
    <row r="77" spans="1:22" ht="13" thickBot="1" x14ac:dyDescent="0.3">
      <c r="A77" s="125" t="s">
        <v>203</v>
      </c>
      <c r="B77" s="126">
        <f t="shared" si="2"/>
        <v>0</v>
      </c>
      <c r="C77" s="125" t="s">
        <v>281</v>
      </c>
      <c r="D77" s="125" t="s">
        <v>282</v>
      </c>
      <c r="E77" s="123"/>
      <c r="F77" s="123"/>
      <c r="G77" s="123"/>
      <c r="H77" s="124" cm="1">
        <f t="array" ref="H77">IF(ISNA(INDEX(Originals!$C$7:$C$88,MATCH($A77,Originals!$C$7:$C$88,0)-1,1)),0,INDEX(Originals!$C$7:$C$88,MATCH($A77,Originals!$C$7:$C$88,0)-1,1))</f>
        <v>0</v>
      </c>
      <c r="I77" s="124" cm="1">
        <f t="array" ref="I77">IF(ISNA(INDEX(Originals!$D$7:$D$88,MATCH($A77,Originals!$D$7:$D$88,0)-1,1)),0,INDEX(Originals!$D$7:$D$88,MATCH($A77,Originals!$D$7:$D$88,0)-1,1))</f>
        <v>0</v>
      </c>
      <c r="J77" s="124" cm="1">
        <f t="array" ref="J77">IF(ISNA(INDEX(Originals!$E$7:$E$88,MATCH($A77,Originals!$E$7:$E$88,0)-1,1)),0,INDEX(Originals!$E$7:$E$88,MATCH($A77,Originals!$E$7:$E$88,0)-1,1))</f>
        <v>0</v>
      </c>
      <c r="K77" s="124" cm="1">
        <f t="array" ref="K77">IF(ISNA(INDEX(Originals!$F$7:$F$88,MATCH($A77,Originals!$F$7:$F$88,0)-1,1)),0,INDEX(Originals!$F$7:$F$88,MATCH($A77,Originals!$F$7:$F$88,0)-1,1))</f>
        <v>0</v>
      </c>
      <c r="L77" s="124" cm="1">
        <f t="array" ref="L77">IF(ISNA(INDEX(Originals!$G$7:$G$88,MATCH($A77,Originals!$G$7:$G$88,0)-1,1)),0,INDEX(Originals!$G$7:$G$88,MATCH($A77,Originals!$G$7:$G$88,0)-1,1))</f>
        <v>0</v>
      </c>
      <c r="M77" s="124" cm="1">
        <f t="array" ref="M77">IF(ISNA(INDEX(Originals!$H$7:$H$88,MATCH($A77,Originals!$H$7:$H$88,0)-1,1)),0,INDEX(Originals!$H$7:$H$88,MATCH($A77,Originals!$H$7:$H$88,0)-1,1))</f>
        <v>0</v>
      </c>
      <c r="N77" s="124" cm="1">
        <f t="array" ref="N77">IF(ISNA(INDEX(Originals!$J$7:$J$88,MATCH($A77,Originals!$J$7:$J$88,0)-1,1)),0,INDEX(Originals!$J$7:$J$88,MATCH($A77,Originals!$J$7:$J$88,0)-1,1))</f>
        <v>0</v>
      </c>
      <c r="O77" s="124" cm="1">
        <f t="array" ref="O77">IF(ISNA(INDEX(Originals!$K$7:$K$88,MATCH($A77,Originals!$K$7:$K$88,0)-1,1)),0,INDEX(Originals!$K$7:$K$88,MATCH($A77,Originals!$K$7:$K$88,0)-1,1))</f>
        <v>0</v>
      </c>
      <c r="P77" s="124" cm="1">
        <f t="array" ref="P77">IF(ISNA(INDEX(Originals!$L$7:$L$88,MATCH($A77,Originals!$L$7:$L$88,0)-1,1)),0,INDEX(Originals!$L$7:$L$88,MATCH($A77,Originals!$L$7:$L$88,0)-1,1))</f>
        <v>0</v>
      </c>
      <c r="Q77" s="124" cm="1">
        <f t="array" ref="Q77">IF(ISNA(INDEX(Originals!$M$7:$M$88,MATCH($A77,Originals!$M$7:$M$88,0)-1,1)),0,INDEX(Originals!$M$7:$M$88,MATCH($A77,Originals!$M$7:$M$88,0)-1,1))</f>
        <v>0</v>
      </c>
      <c r="R77" s="124" cm="1">
        <f t="array" ref="R77">IF(ISNA(INDEX(Originals!$N$7:$N$88,MATCH($A77,Originals!$N$7:$N$88,0)-1,1)),0,INDEX(Originals!$N$7:$N$88,MATCH($A77,Originals!$N$7:$N$88,0)-1,1))</f>
        <v>0</v>
      </c>
      <c r="S77" s="124" cm="1">
        <f t="array" ref="S77">IF(ISNA(INDEX(Originals!$P$7:$P$88,MATCH($A77,Originals!$P$7:$P$88,0)-1,1)),0,INDEX(Originals!$P$7:$P$88,MATCH($A77,Originals!$P$7:$P$88,0)-1,1))</f>
        <v>0</v>
      </c>
      <c r="T77" s="124" cm="1">
        <f t="array" ref="T77">IF(ISNA(INDEX(Originals!$Q$7:$Q$88,MATCH($A77,Originals!$Q$7:$Q$88,0)-1,1)),0,INDEX(Originals!$Q$7:$Q$88,MATCH($A77,Originals!$Q$7:$Q$88,0)-1,1))</f>
        <v>0</v>
      </c>
      <c r="U77" s="124" cm="1">
        <f t="array" ref="U77">IF(ISNA(INDEX(Originals!$R$7:$R$88,MATCH($A77,Originals!$R$7:$R$88,0)-1,1)),0,INDEX(Originals!$R$7:$R$88,MATCH($A77,Originals!$R$7:$R$88,0)-1,1))</f>
        <v>0</v>
      </c>
      <c r="V77" s="124" cm="1">
        <f t="array" ref="V77">IF(ISNA(INDEX(Originals!$S$7:$S$88,MATCH($A77,Originals!$S$7:$S$88,0)-1,1)),0,INDEX(Originals!$S$7:$S$88,MATCH($A77,Originals!$S$7:$S$88,0)-1,1))</f>
        <v>0</v>
      </c>
    </row>
    <row r="78" spans="1:22" ht="13" thickBot="1" x14ac:dyDescent="0.3">
      <c r="A78" s="125" t="s">
        <v>204</v>
      </c>
      <c r="B78" s="126">
        <f t="shared" si="2"/>
        <v>0</v>
      </c>
      <c r="C78" s="125" t="s">
        <v>281</v>
      </c>
      <c r="D78" s="125" t="s">
        <v>282</v>
      </c>
      <c r="E78" s="123"/>
      <c r="F78" s="123"/>
      <c r="G78" s="123"/>
      <c r="H78" s="124" cm="1">
        <f t="array" ref="H78">IF(ISNA(INDEX(Originals!$C$7:$C$88,MATCH($A78,Originals!$C$7:$C$88,0)-1,1)),0,INDEX(Originals!$C$7:$C$88,MATCH($A78,Originals!$C$7:$C$88,0)-1,1))</f>
        <v>0</v>
      </c>
      <c r="I78" s="124" cm="1">
        <f t="array" ref="I78">IF(ISNA(INDEX(Originals!$D$7:$D$88,MATCH($A78,Originals!$D$7:$D$88,0)-1,1)),0,INDEX(Originals!$D$7:$D$88,MATCH($A78,Originals!$D$7:$D$88,0)-1,1))</f>
        <v>0</v>
      </c>
      <c r="J78" s="124" cm="1">
        <f t="array" ref="J78">IF(ISNA(INDEX(Originals!$E$7:$E$88,MATCH($A78,Originals!$E$7:$E$88,0)-1,1)),0,INDEX(Originals!$E$7:$E$88,MATCH($A78,Originals!$E$7:$E$88,0)-1,1))</f>
        <v>0</v>
      </c>
      <c r="K78" s="124" cm="1">
        <f t="array" ref="K78">IF(ISNA(INDEX(Originals!$F$7:$F$88,MATCH($A78,Originals!$F$7:$F$88,0)-1,1)),0,INDEX(Originals!$F$7:$F$88,MATCH($A78,Originals!$F$7:$F$88,0)-1,1))</f>
        <v>0</v>
      </c>
      <c r="L78" s="124" cm="1">
        <f t="array" ref="L78">IF(ISNA(INDEX(Originals!$G$7:$G$88,MATCH($A78,Originals!$G$7:$G$88,0)-1,1)),0,INDEX(Originals!$G$7:$G$88,MATCH($A78,Originals!$G$7:$G$88,0)-1,1))</f>
        <v>0</v>
      </c>
      <c r="M78" s="124" cm="1">
        <f t="array" ref="M78">IF(ISNA(INDEX(Originals!$H$7:$H$88,MATCH($A78,Originals!$H$7:$H$88,0)-1,1)),0,INDEX(Originals!$H$7:$H$88,MATCH($A78,Originals!$H$7:$H$88,0)-1,1))</f>
        <v>0</v>
      </c>
      <c r="N78" s="124" cm="1">
        <f t="array" ref="N78">IF(ISNA(INDEX(Originals!$J$7:$J$88,MATCH($A78,Originals!$J$7:$J$88,0)-1,1)),0,INDEX(Originals!$J$7:$J$88,MATCH($A78,Originals!$J$7:$J$88,0)-1,1))</f>
        <v>0</v>
      </c>
      <c r="O78" s="124" cm="1">
        <f t="array" ref="O78">IF(ISNA(INDEX(Originals!$K$7:$K$88,MATCH($A78,Originals!$K$7:$K$88,0)-1,1)),0,INDEX(Originals!$K$7:$K$88,MATCH($A78,Originals!$K$7:$K$88,0)-1,1))</f>
        <v>0</v>
      </c>
      <c r="P78" s="124" cm="1">
        <f t="array" ref="P78">IF(ISNA(INDEX(Originals!$L$7:$L$88,MATCH($A78,Originals!$L$7:$L$88,0)-1,1)),0,INDEX(Originals!$L$7:$L$88,MATCH($A78,Originals!$L$7:$L$88,0)-1,1))</f>
        <v>0</v>
      </c>
      <c r="Q78" s="124" cm="1">
        <f t="array" ref="Q78">IF(ISNA(INDEX(Originals!$M$7:$M$88,MATCH($A78,Originals!$M$7:$M$88,0)-1,1)),0,INDEX(Originals!$M$7:$M$88,MATCH($A78,Originals!$M$7:$M$88,0)-1,1))</f>
        <v>0</v>
      </c>
      <c r="R78" s="124" cm="1">
        <f t="array" ref="R78">IF(ISNA(INDEX(Originals!$N$7:$N$88,MATCH($A78,Originals!$N$7:$N$88,0)-1,1)),0,INDEX(Originals!$N$7:$N$88,MATCH($A78,Originals!$N$7:$N$88,0)-1,1))</f>
        <v>0</v>
      </c>
      <c r="S78" s="124" cm="1">
        <f t="array" ref="S78">IF(ISNA(INDEX(Originals!$P$7:$P$88,MATCH($A78,Originals!$P$7:$P$88,0)-1,1)),0,INDEX(Originals!$P$7:$P$88,MATCH($A78,Originals!$P$7:$P$88,0)-1,1))</f>
        <v>0</v>
      </c>
      <c r="T78" s="124" cm="1">
        <f t="array" ref="T78">IF(ISNA(INDEX(Originals!$Q$7:$Q$88,MATCH($A78,Originals!$Q$7:$Q$88,0)-1,1)),0,INDEX(Originals!$Q$7:$Q$88,MATCH($A78,Originals!$Q$7:$Q$88,0)-1,1))</f>
        <v>0</v>
      </c>
      <c r="U78" s="124" cm="1">
        <f t="array" ref="U78">IF(ISNA(INDEX(Originals!$R$7:$R$88,MATCH($A78,Originals!$R$7:$R$88,0)-1,1)),0,INDEX(Originals!$R$7:$R$88,MATCH($A78,Originals!$R$7:$R$88,0)-1,1))</f>
        <v>0</v>
      </c>
      <c r="V78" s="124" cm="1">
        <f t="array" ref="V78">IF(ISNA(INDEX(Originals!$S$7:$S$88,MATCH($A78,Originals!$S$7:$S$88,0)-1,1)),0,INDEX(Originals!$S$7:$S$88,MATCH($A78,Originals!$S$7:$S$88,0)-1,1))</f>
        <v>0</v>
      </c>
    </row>
    <row r="79" spans="1:22" ht="13" thickBot="1" x14ac:dyDescent="0.3">
      <c r="A79" s="125" t="s">
        <v>205</v>
      </c>
      <c r="B79" s="126">
        <f t="shared" si="2"/>
        <v>0</v>
      </c>
      <c r="C79" s="125" t="s">
        <v>281</v>
      </c>
      <c r="D79" s="125" t="s">
        <v>282</v>
      </c>
      <c r="E79" s="123"/>
      <c r="F79" s="123"/>
      <c r="G79" s="123"/>
      <c r="H79" s="124" cm="1">
        <f t="array" ref="H79">IF(ISNA(INDEX(Originals!$C$7:$C$88,MATCH($A79,Originals!$C$7:$C$88,0)-1,1)),0,INDEX(Originals!$C$7:$C$88,MATCH($A79,Originals!$C$7:$C$88,0)-1,1))</f>
        <v>0</v>
      </c>
      <c r="I79" s="124" cm="1">
        <f t="array" ref="I79">IF(ISNA(INDEX(Originals!$D$7:$D$88,MATCH($A79,Originals!$D$7:$D$88,0)-1,1)),0,INDEX(Originals!$D$7:$D$88,MATCH($A79,Originals!$D$7:$D$88,0)-1,1))</f>
        <v>0</v>
      </c>
      <c r="J79" s="124" cm="1">
        <f t="array" ref="J79">IF(ISNA(INDEX(Originals!$E$7:$E$88,MATCH($A79,Originals!$E$7:$E$88,0)-1,1)),0,INDEX(Originals!$E$7:$E$88,MATCH($A79,Originals!$E$7:$E$88,0)-1,1))</f>
        <v>0</v>
      </c>
      <c r="K79" s="124" cm="1">
        <f t="array" ref="K79">IF(ISNA(INDEX(Originals!$F$7:$F$88,MATCH($A79,Originals!$F$7:$F$88,0)-1,1)),0,INDEX(Originals!$F$7:$F$88,MATCH($A79,Originals!$F$7:$F$88,0)-1,1))</f>
        <v>0</v>
      </c>
      <c r="L79" s="124" cm="1">
        <f t="array" ref="L79">IF(ISNA(INDEX(Originals!$G$7:$G$88,MATCH($A79,Originals!$G$7:$G$88,0)-1,1)),0,INDEX(Originals!$G$7:$G$88,MATCH($A79,Originals!$G$7:$G$88,0)-1,1))</f>
        <v>0</v>
      </c>
      <c r="M79" s="124" cm="1">
        <f t="array" ref="M79">IF(ISNA(INDEX(Originals!$H$7:$H$88,MATCH($A79,Originals!$H$7:$H$88,0)-1,1)),0,INDEX(Originals!$H$7:$H$88,MATCH($A79,Originals!$H$7:$H$88,0)-1,1))</f>
        <v>0</v>
      </c>
      <c r="N79" s="124" cm="1">
        <f t="array" ref="N79">IF(ISNA(INDEX(Originals!$J$7:$J$88,MATCH($A79,Originals!$J$7:$J$88,0)-1,1)),0,INDEX(Originals!$J$7:$J$88,MATCH($A79,Originals!$J$7:$J$88,0)-1,1))</f>
        <v>0</v>
      </c>
      <c r="O79" s="124" cm="1">
        <f t="array" ref="O79">IF(ISNA(INDEX(Originals!$K$7:$K$88,MATCH($A79,Originals!$K$7:$K$88,0)-1,1)),0,INDEX(Originals!$K$7:$K$88,MATCH($A79,Originals!$K$7:$K$88,0)-1,1))</f>
        <v>0</v>
      </c>
      <c r="P79" s="124" cm="1">
        <f t="array" ref="P79">IF(ISNA(INDEX(Originals!$L$7:$L$88,MATCH($A79,Originals!$L$7:$L$88,0)-1,1)),0,INDEX(Originals!$L$7:$L$88,MATCH($A79,Originals!$L$7:$L$88,0)-1,1))</f>
        <v>0</v>
      </c>
      <c r="Q79" s="124" cm="1">
        <f t="array" ref="Q79">IF(ISNA(INDEX(Originals!$M$7:$M$88,MATCH($A79,Originals!$M$7:$M$88,0)-1,1)),0,INDEX(Originals!$M$7:$M$88,MATCH($A79,Originals!$M$7:$M$88,0)-1,1))</f>
        <v>0</v>
      </c>
      <c r="R79" s="124" cm="1">
        <f t="array" ref="R79">IF(ISNA(INDEX(Originals!$N$7:$N$88,MATCH($A79,Originals!$N$7:$N$88,0)-1,1)),0,INDEX(Originals!$N$7:$N$88,MATCH($A79,Originals!$N$7:$N$88,0)-1,1))</f>
        <v>0</v>
      </c>
      <c r="S79" s="124" cm="1">
        <f t="array" ref="S79">IF(ISNA(INDEX(Originals!$P$7:$P$88,MATCH($A79,Originals!$P$7:$P$88,0)-1,1)),0,INDEX(Originals!$P$7:$P$88,MATCH($A79,Originals!$P$7:$P$88,0)-1,1))</f>
        <v>0</v>
      </c>
      <c r="T79" s="124" cm="1">
        <f t="array" ref="T79">IF(ISNA(INDEX(Originals!$Q$7:$Q$88,MATCH($A79,Originals!$Q$7:$Q$88,0)-1,1)),0,INDEX(Originals!$Q$7:$Q$88,MATCH($A79,Originals!$Q$7:$Q$88,0)-1,1))</f>
        <v>0</v>
      </c>
      <c r="U79" s="124" cm="1">
        <f t="array" ref="U79">IF(ISNA(INDEX(Originals!$R$7:$R$88,MATCH($A79,Originals!$R$7:$R$88,0)-1,1)),0,INDEX(Originals!$R$7:$R$88,MATCH($A79,Originals!$R$7:$R$88,0)-1,1))</f>
        <v>0</v>
      </c>
      <c r="V79" s="124" cm="1">
        <f t="array" ref="V79">IF(ISNA(INDEX(Originals!$S$7:$S$88,MATCH($A79,Originals!$S$7:$S$88,0)-1,1)),0,INDEX(Originals!$S$7:$S$88,MATCH($A79,Originals!$S$7:$S$88,0)-1,1))</f>
        <v>0</v>
      </c>
    </row>
    <row r="80" spans="1:22" ht="13" thickBot="1" x14ac:dyDescent="0.3">
      <c r="A80" s="125" t="s">
        <v>206</v>
      </c>
      <c r="B80" s="126">
        <f t="shared" si="2"/>
        <v>0</v>
      </c>
      <c r="C80" s="125" t="s">
        <v>281</v>
      </c>
      <c r="D80" s="125" t="s">
        <v>282</v>
      </c>
      <c r="E80" s="123"/>
      <c r="F80" s="123"/>
      <c r="G80" s="123"/>
      <c r="H80" s="124" cm="1">
        <f t="array" ref="H80">IF(ISNA(INDEX(Originals!$C$7:$C$88,MATCH($A80,Originals!$C$7:$C$88,0)-1,1)),0,INDEX(Originals!$C$7:$C$88,MATCH($A80,Originals!$C$7:$C$88,0)-1,1))</f>
        <v>0</v>
      </c>
      <c r="I80" s="124" cm="1">
        <f t="array" ref="I80">IF(ISNA(INDEX(Originals!$D$7:$D$88,MATCH($A80,Originals!$D$7:$D$88,0)-1,1)),0,INDEX(Originals!$D$7:$D$88,MATCH($A80,Originals!$D$7:$D$88,0)-1,1))</f>
        <v>0</v>
      </c>
      <c r="J80" s="124" cm="1">
        <f t="array" ref="J80">IF(ISNA(INDEX(Originals!$E$7:$E$88,MATCH($A80,Originals!$E$7:$E$88,0)-1,1)),0,INDEX(Originals!$E$7:$E$88,MATCH($A80,Originals!$E$7:$E$88,0)-1,1))</f>
        <v>0</v>
      </c>
      <c r="K80" s="124" cm="1">
        <f t="array" ref="K80">IF(ISNA(INDEX(Originals!$F$7:$F$88,MATCH($A80,Originals!$F$7:$F$88,0)-1,1)),0,INDEX(Originals!$F$7:$F$88,MATCH($A80,Originals!$F$7:$F$88,0)-1,1))</f>
        <v>0</v>
      </c>
      <c r="L80" s="124" cm="1">
        <f t="array" ref="L80">IF(ISNA(INDEX(Originals!$G$7:$G$88,MATCH($A80,Originals!$G$7:$G$88,0)-1,1)),0,INDEX(Originals!$G$7:$G$88,MATCH($A80,Originals!$G$7:$G$88,0)-1,1))</f>
        <v>0</v>
      </c>
      <c r="M80" s="124" cm="1">
        <f t="array" ref="M80">IF(ISNA(INDEX(Originals!$H$7:$H$88,MATCH($A80,Originals!$H$7:$H$88,0)-1,1)),0,INDEX(Originals!$H$7:$H$88,MATCH($A80,Originals!$H$7:$H$88,0)-1,1))</f>
        <v>0</v>
      </c>
      <c r="N80" s="124" cm="1">
        <f t="array" ref="N80">IF(ISNA(INDEX(Originals!$J$7:$J$88,MATCH($A80,Originals!$J$7:$J$88,0)-1,1)),0,INDEX(Originals!$J$7:$J$88,MATCH($A80,Originals!$J$7:$J$88,0)-1,1))</f>
        <v>0</v>
      </c>
      <c r="O80" s="124" cm="1">
        <f t="array" ref="O80">IF(ISNA(INDEX(Originals!$K$7:$K$88,MATCH($A80,Originals!$K$7:$K$88,0)-1,1)),0,INDEX(Originals!$K$7:$K$88,MATCH($A80,Originals!$K$7:$K$88,0)-1,1))</f>
        <v>0</v>
      </c>
      <c r="P80" s="124" cm="1">
        <f t="array" ref="P80">IF(ISNA(INDEX(Originals!$L$7:$L$88,MATCH($A80,Originals!$L$7:$L$88,0)-1,1)),0,INDEX(Originals!$L$7:$L$88,MATCH($A80,Originals!$L$7:$L$88,0)-1,1))</f>
        <v>0</v>
      </c>
      <c r="Q80" s="124" cm="1">
        <f t="array" ref="Q80">IF(ISNA(INDEX(Originals!$M$7:$M$88,MATCH($A80,Originals!$M$7:$M$88,0)-1,1)),0,INDEX(Originals!$M$7:$M$88,MATCH($A80,Originals!$M$7:$M$88,0)-1,1))</f>
        <v>0</v>
      </c>
      <c r="R80" s="124" cm="1">
        <f t="array" ref="R80">IF(ISNA(INDEX(Originals!$N$7:$N$88,MATCH($A80,Originals!$N$7:$N$88,0)-1,1)),0,INDEX(Originals!$N$7:$N$88,MATCH($A80,Originals!$N$7:$N$88,0)-1,1))</f>
        <v>0</v>
      </c>
      <c r="S80" s="124" cm="1">
        <f t="array" ref="S80">IF(ISNA(INDEX(Originals!$P$7:$P$88,MATCH($A80,Originals!$P$7:$P$88,0)-1,1)),0,INDEX(Originals!$P$7:$P$88,MATCH($A80,Originals!$P$7:$P$88,0)-1,1))</f>
        <v>0</v>
      </c>
      <c r="T80" s="124" cm="1">
        <f t="array" ref="T80">IF(ISNA(INDEX(Originals!$Q$7:$Q$88,MATCH($A80,Originals!$Q$7:$Q$88,0)-1,1)),0,INDEX(Originals!$Q$7:$Q$88,MATCH($A80,Originals!$Q$7:$Q$88,0)-1,1))</f>
        <v>0</v>
      </c>
      <c r="U80" s="124" cm="1">
        <f t="array" ref="U80">IF(ISNA(INDEX(Originals!$R$7:$R$88,MATCH($A80,Originals!$R$7:$R$88,0)-1,1)),0,INDEX(Originals!$R$7:$R$88,MATCH($A80,Originals!$R$7:$R$88,0)-1,1))</f>
        <v>0</v>
      </c>
      <c r="V80" s="124" cm="1">
        <f t="array" ref="V80">IF(ISNA(INDEX(Originals!$S$7:$S$88,MATCH($A80,Originals!$S$7:$S$88,0)-1,1)),0,INDEX(Originals!$S$7:$S$88,MATCH($A80,Originals!$S$7:$S$88,0)-1,1))</f>
        <v>0</v>
      </c>
    </row>
    <row r="81" spans="1:22" ht="13" thickBot="1" x14ac:dyDescent="0.3">
      <c r="A81" s="125" t="s">
        <v>207</v>
      </c>
      <c r="B81" s="126">
        <f t="shared" si="2"/>
        <v>0</v>
      </c>
      <c r="C81" s="125" t="s">
        <v>281</v>
      </c>
      <c r="D81" s="125" t="s">
        <v>282</v>
      </c>
      <c r="E81" s="123"/>
      <c r="F81" s="123"/>
      <c r="G81" s="123"/>
      <c r="H81" s="124" cm="1">
        <f t="array" ref="H81">IF(ISNA(INDEX(Originals!$C$7:$C$88,MATCH($A81,Originals!$C$7:$C$88,0)-1,1)),0,INDEX(Originals!$C$7:$C$88,MATCH($A81,Originals!$C$7:$C$88,0)-1,1))</f>
        <v>0</v>
      </c>
      <c r="I81" s="124" cm="1">
        <f t="array" ref="I81">IF(ISNA(INDEX(Originals!$D$7:$D$88,MATCH($A81,Originals!$D$7:$D$88,0)-1,1)),0,INDEX(Originals!$D$7:$D$88,MATCH($A81,Originals!$D$7:$D$88,0)-1,1))</f>
        <v>0</v>
      </c>
      <c r="J81" s="124" cm="1">
        <f t="array" ref="J81">IF(ISNA(INDEX(Originals!$E$7:$E$88,MATCH($A81,Originals!$E$7:$E$88,0)-1,1)),0,INDEX(Originals!$E$7:$E$88,MATCH($A81,Originals!$E$7:$E$88,0)-1,1))</f>
        <v>0</v>
      </c>
      <c r="K81" s="124" cm="1">
        <f t="array" ref="K81">IF(ISNA(INDEX(Originals!$F$7:$F$88,MATCH($A81,Originals!$F$7:$F$88,0)-1,1)),0,INDEX(Originals!$F$7:$F$88,MATCH($A81,Originals!$F$7:$F$88,0)-1,1))</f>
        <v>0</v>
      </c>
      <c r="L81" s="124" cm="1">
        <f t="array" ref="L81">IF(ISNA(INDEX(Originals!$G$7:$G$88,MATCH($A81,Originals!$G$7:$G$88,0)-1,1)),0,INDEX(Originals!$G$7:$G$88,MATCH($A81,Originals!$G$7:$G$88,0)-1,1))</f>
        <v>0</v>
      </c>
      <c r="M81" s="124" cm="1">
        <f t="array" ref="M81">IF(ISNA(INDEX(Originals!$H$7:$H$88,MATCH($A81,Originals!$H$7:$H$88,0)-1,1)),0,INDEX(Originals!$H$7:$H$88,MATCH($A81,Originals!$H$7:$H$88,0)-1,1))</f>
        <v>0</v>
      </c>
      <c r="N81" s="124" cm="1">
        <f t="array" ref="N81">IF(ISNA(INDEX(Originals!$J$7:$J$88,MATCH($A81,Originals!$J$7:$J$88,0)-1,1)),0,INDEX(Originals!$J$7:$J$88,MATCH($A81,Originals!$J$7:$J$88,0)-1,1))</f>
        <v>0</v>
      </c>
      <c r="O81" s="124" cm="1">
        <f t="array" ref="O81">IF(ISNA(INDEX(Originals!$K$7:$K$88,MATCH($A81,Originals!$K$7:$K$88,0)-1,1)),0,INDEX(Originals!$K$7:$K$88,MATCH($A81,Originals!$K$7:$K$88,0)-1,1))</f>
        <v>0</v>
      </c>
      <c r="P81" s="124" cm="1">
        <f t="array" ref="P81">IF(ISNA(INDEX(Originals!$L$7:$L$88,MATCH($A81,Originals!$L$7:$L$88,0)-1,1)),0,INDEX(Originals!$L$7:$L$88,MATCH($A81,Originals!$L$7:$L$88,0)-1,1))</f>
        <v>0</v>
      </c>
      <c r="Q81" s="124" cm="1">
        <f t="array" ref="Q81">IF(ISNA(INDEX(Originals!$M$7:$M$88,MATCH($A81,Originals!$M$7:$M$88,0)-1,1)),0,INDEX(Originals!$M$7:$M$88,MATCH($A81,Originals!$M$7:$M$88,0)-1,1))</f>
        <v>0</v>
      </c>
      <c r="R81" s="124" cm="1">
        <f t="array" ref="R81">IF(ISNA(INDEX(Originals!$N$7:$N$88,MATCH($A81,Originals!$N$7:$N$88,0)-1,1)),0,INDEX(Originals!$N$7:$N$88,MATCH($A81,Originals!$N$7:$N$88,0)-1,1))</f>
        <v>0</v>
      </c>
      <c r="S81" s="124" cm="1">
        <f t="array" ref="S81">IF(ISNA(INDEX(Originals!$P$7:$P$88,MATCH($A81,Originals!$P$7:$P$88,0)-1,1)),0,INDEX(Originals!$P$7:$P$88,MATCH($A81,Originals!$P$7:$P$88,0)-1,1))</f>
        <v>0</v>
      </c>
      <c r="T81" s="124" cm="1">
        <f t="array" ref="T81">IF(ISNA(INDEX(Originals!$Q$7:$Q$88,MATCH($A81,Originals!$Q$7:$Q$88,0)-1,1)),0,INDEX(Originals!$Q$7:$Q$88,MATCH($A81,Originals!$Q$7:$Q$88,0)-1,1))</f>
        <v>0</v>
      </c>
      <c r="U81" s="124" cm="1">
        <f t="array" ref="U81">IF(ISNA(INDEX(Originals!$R$7:$R$88,MATCH($A81,Originals!$R$7:$R$88,0)-1,1)),0,INDEX(Originals!$R$7:$R$88,MATCH($A81,Originals!$R$7:$R$88,0)-1,1))</f>
        <v>0</v>
      </c>
      <c r="V81" s="124" cm="1">
        <f t="array" ref="V81">IF(ISNA(INDEX(Originals!$S$7:$S$88,MATCH($A81,Originals!$S$7:$S$88,0)-1,1)),0,INDEX(Originals!$S$7:$S$88,MATCH($A81,Originals!$S$7:$S$88,0)-1,1))</f>
        <v>0</v>
      </c>
    </row>
    <row r="82" spans="1:22" ht="13" thickBot="1" x14ac:dyDescent="0.3">
      <c r="A82" s="125" t="s">
        <v>218</v>
      </c>
      <c r="B82" s="126">
        <f t="shared" si="2"/>
        <v>0</v>
      </c>
      <c r="C82" s="125" t="s">
        <v>281</v>
      </c>
      <c r="D82" s="125" t="s">
        <v>282</v>
      </c>
      <c r="E82" s="123"/>
      <c r="F82" s="123"/>
      <c r="G82" s="123"/>
      <c r="H82" s="124" cm="1">
        <f t="array" ref="H82">IF(ISNA(INDEX(Originals!$C$7:$C$88,MATCH($A82,Originals!$C$7:$C$88,0)-1,1)),0,INDEX(Originals!$C$7:$C$88,MATCH($A82,Originals!$C$7:$C$88,0)-1,1))</f>
        <v>0</v>
      </c>
      <c r="I82" s="124" cm="1">
        <f t="array" ref="I82">IF(ISNA(INDEX(Originals!$D$7:$D$88,MATCH($A82,Originals!$D$7:$D$88,0)-1,1)),0,INDEX(Originals!$D$7:$D$88,MATCH($A82,Originals!$D$7:$D$88,0)-1,1))</f>
        <v>0</v>
      </c>
      <c r="J82" s="124" cm="1">
        <f t="array" ref="J82">IF(ISNA(INDEX(Originals!$E$7:$E$88,MATCH($A82,Originals!$E$7:$E$88,0)-1,1)),0,INDEX(Originals!$E$7:$E$88,MATCH($A82,Originals!$E$7:$E$88,0)-1,1))</f>
        <v>0</v>
      </c>
      <c r="K82" s="124" cm="1">
        <f t="array" ref="K82">IF(ISNA(INDEX(Originals!$F$7:$F$88,MATCH($A82,Originals!$F$7:$F$88,0)-1,1)),0,INDEX(Originals!$F$7:$F$88,MATCH($A82,Originals!$F$7:$F$88,0)-1,1))</f>
        <v>0</v>
      </c>
      <c r="L82" s="124" cm="1">
        <f t="array" ref="L82">IF(ISNA(INDEX(Originals!$G$7:$G$88,MATCH($A82,Originals!$G$7:$G$88,0)-1,1)),0,INDEX(Originals!$G$7:$G$88,MATCH($A82,Originals!$G$7:$G$88,0)-1,1))</f>
        <v>0</v>
      </c>
      <c r="M82" s="124" cm="1">
        <f t="array" ref="M82">IF(ISNA(INDEX(Originals!$H$7:$H$88,MATCH($A82,Originals!$H$7:$H$88,0)-1,1)),0,INDEX(Originals!$H$7:$H$88,MATCH($A82,Originals!$H$7:$H$88,0)-1,1))</f>
        <v>0</v>
      </c>
      <c r="N82" s="124" cm="1">
        <f t="array" ref="N82">IF(ISNA(INDEX(Originals!$J$7:$J$88,MATCH($A82,Originals!$J$7:$J$88,0)-1,1)),0,INDEX(Originals!$J$7:$J$88,MATCH($A82,Originals!$J$7:$J$88,0)-1,1))</f>
        <v>0</v>
      </c>
      <c r="O82" s="124" cm="1">
        <f t="array" ref="O82">IF(ISNA(INDEX(Originals!$K$7:$K$88,MATCH($A82,Originals!$K$7:$K$88,0)-1,1)),0,INDEX(Originals!$K$7:$K$88,MATCH($A82,Originals!$K$7:$K$88,0)-1,1))</f>
        <v>0</v>
      </c>
      <c r="P82" s="124" cm="1">
        <f t="array" ref="P82">IF(ISNA(INDEX(Originals!$L$7:$L$88,MATCH($A82,Originals!$L$7:$L$88,0)-1,1)),0,INDEX(Originals!$L$7:$L$88,MATCH($A82,Originals!$L$7:$L$88,0)-1,1))</f>
        <v>0</v>
      </c>
      <c r="Q82" s="124" cm="1">
        <f t="array" ref="Q82">IF(ISNA(INDEX(Originals!$M$7:$M$88,MATCH($A82,Originals!$M$7:$M$88,0)-1,1)),0,INDEX(Originals!$M$7:$M$88,MATCH($A82,Originals!$M$7:$M$88,0)-1,1))</f>
        <v>0</v>
      </c>
      <c r="R82" s="124" cm="1">
        <f t="array" ref="R82">IF(ISNA(INDEX(Originals!$N$7:$N$88,MATCH($A82,Originals!$N$7:$N$88,0)-1,1)),0,INDEX(Originals!$N$7:$N$88,MATCH($A82,Originals!$N$7:$N$88,0)-1,1))</f>
        <v>0</v>
      </c>
      <c r="S82" s="124" cm="1">
        <f t="array" ref="S82">IF(ISNA(INDEX(Originals!$P$7:$P$88,MATCH($A82,Originals!$P$7:$P$88,0)-1,1)),0,INDEX(Originals!$P$7:$P$88,MATCH($A82,Originals!$P$7:$P$88,0)-1,1))</f>
        <v>0</v>
      </c>
      <c r="T82" s="124" cm="1">
        <f t="array" ref="T82">IF(ISNA(INDEX(Originals!$Q$7:$Q$88,MATCH($A82,Originals!$Q$7:$Q$88,0)-1,1)),0,INDEX(Originals!$Q$7:$Q$88,MATCH($A82,Originals!$Q$7:$Q$88,0)-1,1))</f>
        <v>0</v>
      </c>
      <c r="U82" s="124" cm="1">
        <f t="array" ref="U82">IF(ISNA(INDEX(Originals!$R$7:$R$88,MATCH($A82,Originals!$R$7:$R$88,0)-1,1)),0,INDEX(Originals!$R$7:$R$88,MATCH($A82,Originals!$R$7:$R$88,0)-1,1))</f>
        <v>0</v>
      </c>
      <c r="V82" s="124" cm="1">
        <f t="array" ref="V82">IF(ISNA(INDEX(Originals!$S$7:$S$88,MATCH($A82,Originals!$S$7:$S$88,0)-1,1)),0,INDEX(Originals!$S$7:$S$88,MATCH($A82,Originals!$S$7:$S$88,0)-1,1))</f>
        <v>0</v>
      </c>
    </row>
    <row r="83" spans="1:22" ht="13" thickBot="1" x14ac:dyDescent="0.3">
      <c r="A83" s="125" t="s">
        <v>219</v>
      </c>
      <c r="B83" s="126">
        <f t="shared" si="2"/>
        <v>0</v>
      </c>
      <c r="C83" s="125" t="s">
        <v>281</v>
      </c>
      <c r="D83" s="125" t="s">
        <v>282</v>
      </c>
      <c r="E83" s="123"/>
      <c r="F83" s="123"/>
      <c r="G83" s="123"/>
      <c r="H83" s="124" cm="1">
        <f t="array" ref="H83">IF(ISNA(INDEX(Originals!$C$7:$C$88,MATCH($A83,Originals!$C$7:$C$88,0)-1,1)),0,INDEX(Originals!$C$7:$C$88,MATCH($A83,Originals!$C$7:$C$88,0)-1,1))</f>
        <v>0</v>
      </c>
      <c r="I83" s="124" cm="1">
        <f t="array" ref="I83">IF(ISNA(INDEX(Originals!$D$7:$D$88,MATCH($A83,Originals!$D$7:$D$88,0)-1,1)),0,INDEX(Originals!$D$7:$D$88,MATCH($A83,Originals!$D$7:$D$88,0)-1,1))</f>
        <v>0</v>
      </c>
      <c r="J83" s="124" cm="1">
        <f t="array" ref="J83">IF(ISNA(INDEX(Originals!$E$7:$E$88,MATCH($A83,Originals!$E$7:$E$88,0)-1,1)),0,INDEX(Originals!$E$7:$E$88,MATCH($A83,Originals!$E$7:$E$88,0)-1,1))</f>
        <v>0</v>
      </c>
      <c r="K83" s="124" cm="1">
        <f t="array" ref="K83">IF(ISNA(INDEX(Originals!$F$7:$F$88,MATCH($A83,Originals!$F$7:$F$88,0)-1,1)),0,INDEX(Originals!$F$7:$F$88,MATCH($A83,Originals!$F$7:$F$88,0)-1,1))</f>
        <v>0</v>
      </c>
      <c r="L83" s="124" cm="1">
        <f t="array" ref="L83">IF(ISNA(INDEX(Originals!$G$7:$G$88,MATCH($A83,Originals!$G$7:$G$88,0)-1,1)),0,INDEX(Originals!$G$7:$G$88,MATCH($A83,Originals!$G$7:$G$88,0)-1,1))</f>
        <v>0</v>
      </c>
      <c r="M83" s="124" cm="1">
        <f t="array" ref="M83">IF(ISNA(INDEX(Originals!$H$7:$H$88,MATCH($A83,Originals!$H$7:$H$88,0)-1,1)),0,INDEX(Originals!$H$7:$H$88,MATCH($A83,Originals!$H$7:$H$88,0)-1,1))</f>
        <v>0</v>
      </c>
      <c r="N83" s="124" cm="1">
        <f t="array" ref="N83">IF(ISNA(INDEX(Originals!$J$7:$J$88,MATCH($A83,Originals!$J$7:$J$88,0)-1,1)),0,INDEX(Originals!$J$7:$J$88,MATCH($A83,Originals!$J$7:$J$88,0)-1,1))</f>
        <v>0</v>
      </c>
      <c r="O83" s="124" cm="1">
        <f t="array" ref="O83">IF(ISNA(INDEX(Originals!$K$7:$K$88,MATCH($A83,Originals!$K$7:$K$88,0)-1,1)),0,INDEX(Originals!$K$7:$K$88,MATCH($A83,Originals!$K$7:$K$88,0)-1,1))</f>
        <v>0</v>
      </c>
      <c r="P83" s="124" cm="1">
        <f t="array" ref="P83">IF(ISNA(INDEX(Originals!$L$7:$L$88,MATCH($A83,Originals!$L$7:$L$88,0)-1,1)),0,INDEX(Originals!$L$7:$L$88,MATCH($A83,Originals!$L$7:$L$88,0)-1,1))</f>
        <v>0</v>
      </c>
      <c r="Q83" s="124" cm="1">
        <f t="array" ref="Q83">IF(ISNA(INDEX(Originals!$M$7:$M$88,MATCH($A83,Originals!$M$7:$M$88,0)-1,1)),0,INDEX(Originals!$M$7:$M$88,MATCH($A83,Originals!$M$7:$M$88,0)-1,1))</f>
        <v>0</v>
      </c>
      <c r="R83" s="124" cm="1">
        <f t="array" ref="R83">IF(ISNA(INDEX(Originals!$N$7:$N$88,MATCH($A83,Originals!$N$7:$N$88,0)-1,1)),0,INDEX(Originals!$N$7:$N$88,MATCH($A83,Originals!$N$7:$N$88,0)-1,1))</f>
        <v>0</v>
      </c>
      <c r="S83" s="124" cm="1">
        <f t="array" ref="S83">IF(ISNA(INDEX(Originals!$P$7:$P$88,MATCH($A83,Originals!$P$7:$P$88,0)-1,1)),0,INDEX(Originals!$P$7:$P$88,MATCH($A83,Originals!$P$7:$P$88,0)-1,1))</f>
        <v>0</v>
      </c>
      <c r="T83" s="124" cm="1">
        <f t="array" ref="T83">IF(ISNA(INDEX(Originals!$Q$7:$Q$88,MATCH($A83,Originals!$Q$7:$Q$88,0)-1,1)),0,INDEX(Originals!$Q$7:$Q$88,MATCH($A83,Originals!$Q$7:$Q$88,0)-1,1))</f>
        <v>0</v>
      </c>
      <c r="U83" s="124" cm="1">
        <f t="array" ref="U83">IF(ISNA(INDEX(Originals!$R$7:$R$88,MATCH($A83,Originals!$R$7:$R$88,0)-1,1)),0,INDEX(Originals!$R$7:$R$88,MATCH($A83,Originals!$R$7:$R$88,0)-1,1))</f>
        <v>0</v>
      </c>
      <c r="V83" s="124" cm="1">
        <f t="array" ref="V83">IF(ISNA(INDEX(Originals!$S$7:$S$88,MATCH($A83,Originals!$S$7:$S$88,0)-1,1)),0,INDEX(Originals!$S$7:$S$88,MATCH($A83,Originals!$S$7:$S$88,0)-1,1))</f>
        <v>0</v>
      </c>
    </row>
    <row r="84" spans="1:22" ht="13" thickBot="1" x14ac:dyDescent="0.3">
      <c r="A84" s="125" t="s">
        <v>220</v>
      </c>
      <c r="B84" s="126">
        <f t="shared" si="2"/>
        <v>0</v>
      </c>
      <c r="C84" s="125" t="s">
        <v>281</v>
      </c>
      <c r="D84" s="125" t="s">
        <v>282</v>
      </c>
      <c r="E84" s="123"/>
      <c r="F84" s="123"/>
      <c r="G84" s="123"/>
      <c r="H84" s="124" cm="1">
        <f t="array" ref="H84">IF(ISNA(INDEX(Originals!$C$7:$C$88,MATCH($A84,Originals!$C$7:$C$88,0)-1,1)),0,INDEX(Originals!$C$7:$C$88,MATCH($A84,Originals!$C$7:$C$88,0)-1,1))</f>
        <v>0</v>
      </c>
      <c r="I84" s="124" cm="1">
        <f t="array" ref="I84">IF(ISNA(INDEX(Originals!$D$7:$D$88,MATCH($A84,Originals!$D$7:$D$88,0)-1,1)),0,INDEX(Originals!$D$7:$D$88,MATCH($A84,Originals!$D$7:$D$88,0)-1,1))</f>
        <v>0</v>
      </c>
      <c r="J84" s="124" cm="1">
        <f t="array" ref="J84">IF(ISNA(INDEX(Originals!$E$7:$E$88,MATCH($A84,Originals!$E$7:$E$88,0)-1,1)),0,INDEX(Originals!$E$7:$E$88,MATCH($A84,Originals!$E$7:$E$88,0)-1,1))</f>
        <v>0</v>
      </c>
      <c r="K84" s="124" cm="1">
        <f t="array" ref="K84">IF(ISNA(INDEX(Originals!$F$7:$F$88,MATCH($A84,Originals!$F$7:$F$88,0)-1,1)),0,INDEX(Originals!$F$7:$F$88,MATCH($A84,Originals!$F$7:$F$88,0)-1,1))</f>
        <v>0</v>
      </c>
      <c r="L84" s="124" cm="1">
        <f t="array" ref="L84">IF(ISNA(INDEX(Originals!$G$7:$G$88,MATCH($A84,Originals!$G$7:$G$88,0)-1,1)),0,INDEX(Originals!$G$7:$G$88,MATCH($A84,Originals!$G$7:$G$88,0)-1,1))</f>
        <v>0</v>
      </c>
      <c r="M84" s="124" cm="1">
        <f t="array" ref="M84">IF(ISNA(INDEX(Originals!$H$7:$H$88,MATCH($A84,Originals!$H$7:$H$88,0)-1,1)),0,INDEX(Originals!$H$7:$H$88,MATCH($A84,Originals!$H$7:$H$88,0)-1,1))</f>
        <v>0</v>
      </c>
      <c r="N84" s="124" cm="1">
        <f t="array" ref="N84">IF(ISNA(INDEX(Originals!$J$7:$J$88,MATCH($A84,Originals!$J$7:$J$88,0)-1,1)),0,INDEX(Originals!$J$7:$J$88,MATCH($A84,Originals!$J$7:$J$88,0)-1,1))</f>
        <v>0</v>
      </c>
      <c r="O84" s="124" cm="1">
        <f t="array" ref="O84">IF(ISNA(INDEX(Originals!$K$7:$K$88,MATCH($A84,Originals!$K$7:$K$88,0)-1,1)),0,INDEX(Originals!$K$7:$K$88,MATCH($A84,Originals!$K$7:$K$88,0)-1,1))</f>
        <v>0</v>
      </c>
      <c r="P84" s="124" cm="1">
        <f t="array" ref="P84">IF(ISNA(INDEX(Originals!$L$7:$L$88,MATCH($A84,Originals!$L$7:$L$88,0)-1,1)),0,INDEX(Originals!$L$7:$L$88,MATCH($A84,Originals!$L$7:$L$88,0)-1,1))</f>
        <v>0</v>
      </c>
      <c r="Q84" s="124" cm="1">
        <f t="array" ref="Q84">IF(ISNA(INDEX(Originals!$M$7:$M$88,MATCH($A84,Originals!$M$7:$M$88,0)-1,1)),0,INDEX(Originals!$M$7:$M$88,MATCH($A84,Originals!$M$7:$M$88,0)-1,1))</f>
        <v>0</v>
      </c>
      <c r="R84" s="124" cm="1">
        <f t="array" ref="R84">IF(ISNA(INDEX(Originals!$N$7:$N$88,MATCH($A84,Originals!$N$7:$N$88,0)-1,1)),0,INDEX(Originals!$N$7:$N$88,MATCH($A84,Originals!$N$7:$N$88,0)-1,1))</f>
        <v>0</v>
      </c>
      <c r="S84" s="124" cm="1">
        <f t="array" ref="S84">IF(ISNA(INDEX(Originals!$P$7:$P$88,MATCH($A84,Originals!$P$7:$P$88,0)-1,1)),0,INDEX(Originals!$P$7:$P$88,MATCH($A84,Originals!$P$7:$P$88,0)-1,1))</f>
        <v>0</v>
      </c>
      <c r="T84" s="124" cm="1">
        <f t="array" ref="T84">IF(ISNA(INDEX(Originals!$Q$7:$Q$88,MATCH($A84,Originals!$Q$7:$Q$88,0)-1,1)),0,INDEX(Originals!$Q$7:$Q$88,MATCH($A84,Originals!$Q$7:$Q$88,0)-1,1))</f>
        <v>0</v>
      </c>
      <c r="U84" s="124" cm="1">
        <f t="array" ref="U84">IF(ISNA(INDEX(Originals!$R$7:$R$88,MATCH($A84,Originals!$R$7:$R$88,0)-1,1)),0,INDEX(Originals!$R$7:$R$88,MATCH($A84,Originals!$R$7:$R$88,0)-1,1))</f>
        <v>0</v>
      </c>
      <c r="V84" s="124" cm="1">
        <f t="array" ref="V84">IF(ISNA(INDEX(Originals!$S$7:$S$88,MATCH($A84,Originals!$S$7:$S$88,0)-1,1)),0,INDEX(Originals!$S$7:$S$88,MATCH($A84,Originals!$S$7:$S$88,0)-1,1))</f>
        <v>0</v>
      </c>
    </row>
    <row r="85" spans="1:22" ht="13" thickBot="1" x14ac:dyDescent="0.3">
      <c r="A85" s="125" t="s">
        <v>221</v>
      </c>
      <c r="B85" s="126">
        <f t="shared" si="2"/>
        <v>0</v>
      </c>
      <c r="C85" s="125" t="s">
        <v>281</v>
      </c>
      <c r="D85" s="125" t="s">
        <v>282</v>
      </c>
      <c r="E85" s="123"/>
      <c r="F85" s="123"/>
      <c r="G85" s="123"/>
      <c r="H85" s="124" cm="1">
        <f t="array" ref="H85">IF(ISNA(INDEX(Originals!$C$7:$C$88,MATCH($A85,Originals!$C$7:$C$88,0)-1,1)),0,INDEX(Originals!$C$7:$C$88,MATCH($A85,Originals!$C$7:$C$88,0)-1,1))</f>
        <v>0</v>
      </c>
      <c r="I85" s="124" cm="1">
        <f t="array" ref="I85">IF(ISNA(INDEX(Originals!$D$7:$D$88,MATCH($A85,Originals!$D$7:$D$88,0)-1,1)),0,INDEX(Originals!$D$7:$D$88,MATCH($A85,Originals!$D$7:$D$88,0)-1,1))</f>
        <v>0</v>
      </c>
      <c r="J85" s="124" cm="1">
        <f t="array" ref="J85">IF(ISNA(INDEX(Originals!$E$7:$E$88,MATCH($A85,Originals!$E$7:$E$88,0)-1,1)),0,INDEX(Originals!$E$7:$E$88,MATCH($A85,Originals!$E$7:$E$88,0)-1,1))</f>
        <v>0</v>
      </c>
      <c r="K85" s="124" cm="1">
        <f t="array" ref="K85">IF(ISNA(INDEX(Originals!$F$7:$F$88,MATCH($A85,Originals!$F$7:$F$88,0)-1,1)),0,INDEX(Originals!$F$7:$F$88,MATCH($A85,Originals!$F$7:$F$88,0)-1,1))</f>
        <v>0</v>
      </c>
      <c r="L85" s="124" cm="1">
        <f t="array" ref="L85">IF(ISNA(INDEX(Originals!$G$7:$G$88,MATCH($A85,Originals!$G$7:$G$88,0)-1,1)),0,INDEX(Originals!$G$7:$G$88,MATCH($A85,Originals!$G$7:$G$88,0)-1,1))</f>
        <v>0</v>
      </c>
      <c r="M85" s="124" cm="1">
        <f t="array" ref="M85">IF(ISNA(INDEX(Originals!$H$7:$H$88,MATCH($A85,Originals!$H$7:$H$88,0)-1,1)),0,INDEX(Originals!$H$7:$H$88,MATCH($A85,Originals!$H$7:$H$88,0)-1,1))</f>
        <v>0</v>
      </c>
      <c r="N85" s="124" cm="1">
        <f t="array" ref="N85">IF(ISNA(INDEX(Originals!$J$7:$J$88,MATCH($A85,Originals!$J$7:$J$88,0)-1,1)),0,INDEX(Originals!$J$7:$J$88,MATCH($A85,Originals!$J$7:$J$88,0)-1,1))</f>
        <v>0</v>
      </c>
      <c r="O85" s="124" cm="1">
        <f t="array" ref="O85">IF(ISNA(INDEX(Originals!$K$7:$K$88,MATCH($A85,Originals!$K$7:$K$88,0)-1,1)),0,INDEX(Originals!$K$7:$K$88,MATCH($A85,Originals!$K$7:$K$88,0)-1,1))</f>
        <v>0</v>
      </c>
      <c r="P85" s="124" cm="1">
        <f t="array" ref="P85">IF(ISNA(INDEX(Originals!$L$7:$L$88,MATCH($A85,Originals!$L$7:$L$88,0)-1,1)),0,INDEX(Originals!$L$7:$L$88,MATCH($A85,Originals!$L$7:$L$88,0)-1,1))</f>
        <v>0</v>
      </c>
      <c r="Q85" s="124" cm="1">
        <f t="array" ref="Q85">IF(ISNA(INDEX(Originals!$M$7:$M$88,MATCH($A85,Originals!$M$7:$M$88,0)-1,1)),0,INDEX(Originals!$M$7:$M$88,MATCH($A85,Originals!$M$7:$M$88,0)-1,1))</f>
        <v>0</v>
      </c>
      <c r="R85" s="124" cm="1">
        <f t="array" ref="R85">IF(ISNA(INDEX(Originals!$N$7:$N$88,MATCH($A85,Originals!$N$7:$N$88,0)-1,1)),0,INDEX(Originals!$N$7:$N$88,MATCH($A85,Originals!$N$7:$N$88,0)-1,1))</f>
        <v>0</v>
      </c>
      <c r="S85" s="124" cm="1">
        <f t="array" ref="S85">IF(ISNA(INDEX(Originals!$P$7:$P$88,MATCH($A85,Originals!$P$7:$P$88,0)-1,1)),0,INDEX(Originals!$P$7:$P$88,MATCH($A85,Originals!$P$7:$P$88,0)-1,1))</f>
        <v>0</v>
      </c>
      <c r="T85" s="124" cm="1">
        <f t="array" ref="T85">IF(ISNA(INDEX(Originals!$Q$7:$Q$88,MATCH($A85,Originals!$Q$7:$Q$88,0)-1,1)),0,INDEX(Originals!$Q$7:$Q$88,MATCH($A85,Originals!$Q$7:$Q$88,0)-1,1))</f>
        <v>0</v>
      </c>
      <c r="U85" s="124" cm="1">
        <f t="array" ref="U85">IF(ISNA(INDEX(Originals!$R$7:$R$88,MATCH($A85,Originals!$R$7:$R$88,0)-1,1)),0,INDEX(Originals!$R$7:$R$88,MATCH($A85,Originals!$R$7:$R$88,0)-1,1))</f>
        <v>0</v>
      </c>
      <c r="V85" s="124" cm="1">
        <f t="array" ref="V85">IF(ISNA(INDEX(Originals!$S$7:$S$88,MATCH($A85,Originals!$S$7:$S$88,0)-1,1)),0,INDEX(Originals!$S$7:$S$88,MATCH($A85,Originals!$S$7:$S$88,0)-1,1))</f>
        <v>0</v>
      </c>
    </row>
    <row r="86" spans="1:22" ht="13" thickBot="1" x14ac:dyDescent="0.3">
      <c r="A86" s="125" t="s">
        <v>223</v>
      </c>
      <c r="B86" s="126">
        <f t="shared" si="2"/>
        <v>0</v>
      </c>
      <c r="C86" s="125" t="s">
        <v>281</v>
      </c>
      <c r="D86" s="125" t="s">
        <v>282</v>
      </c>
      <c r="E86" s="123"/>
      <c r="F86" s="123"/>
      <c r="G86" s="123"/>
      <c r="H86" s="124" cm="1">
        <f t="array" ref="H86">IF(ISNA(INDEX(Originals!$C$7:$C$88,MATCH($A86,Originals!$C$7:$C$88,0)-1,1)),0,INDEX(Originals!$C$7:$C$88,MATCH($A86,Originals!$C$7:$C$88,0)-1,1))</f>
        <v>0</v>
      </c>
      <c r="I86" s="124" cm="1">
        <f t="array" ref="I86">IF(ISNA(INDEX(Originals!$D$7:$D$88,MATCH($A86,Originals!$D$7:$D$88,0)-1,1)),0,INDEX(Originals!$D$7:$D$88,MATCH($A86,Originals!$D$7:$D$88,0)-1,1))</f>
        <v>0</v>
      </c>
      <c r="J86" s="124" cm="1">
        <f t="array" ref="J86">IF(ISNA(INDEX(Originals!$E$7:$E$88,MATCH($A86,Originals!$E$7:$E$88,0)-1,1)),0,INDEX(Originals!$E$7:$E$88,MATCH($A86,Originals!$E$7:$E$88,0)-1,1))</f>
        <v>0</v>
      </c>
      <c r="K86" s="124" cm="1">
        <f t="array" ref="K86">IF(ISNA(INDEX(Originals!$F$7:$F$88,MATCH($A86,Originals!$F$7:$F$88,0)-1,1)),0,INDEX(Originals!$F$7:$F$88,MATCH($A86,Originals!$F$7:$F$88,0)-1,1))</f>
        <v>0</v>
      </c>
      <c r="L86" s="124" cm="1">
        <f t="array" ref="L86">IF(ISNA(INDEX(Originals!$G$7:$G$88,MATCH($A86,Originals!$G$7:$G$88,0)-1,1)),0,INDEX(Originals!$G$7:$G$88,MATCH($A86,Originals!$G$7:$G$88,0)-1,1))</f>
        <v>0</v>
      </c>
      <c r="M86" s="124" cm="1">
        <f t="array" ref="M86">IF(ISNA(INDEX(Originals!$H$7:$H$88,MATCH($A86,Originals!$H$7:$H$88,0)-1,1)),0,INDEX(Originals!$H$7:$H$88,MATCH($A86,Originals!$H$7:$H$88,0)-1,1))</f>
        <v>0</v>
      </c>
      <c r="N86" s="124" cm="1">
        <f t="array" ref="N86">IF(ISNA(INDEX(Originals!$J$7:$J$88,MATCH($A86,Originals!$J$7:$J$88,0)-1,1)),0,INDEX(Originals!$J$7:$J$88,MATCH($A86,Originals!$J$7:$J$88,0)-1,1))</f>
        <v>0</v>
      </c>
      <c r="O86" s="124" cm="1">
        <f t="array" ref="O86">IF(ISNA(INDEX(Originals!$K$7:$K$88,MATCH($A86,Originals!$K$7:$K$88,0)-1,1)),0,INDEX(Originals!$K$7:$K$88,MATCH($A86,Originals!$K$7:$K$88,0)-1,1))</f>
        <v>0</v>
      </c>
      <c r="P86" s="124" cm="1">
        <f t="array" ref="P86">IF(ISNA(INDEX(Originals!$L$7:$L$88,MATCH($A86,Originals!$L$7:$L$88,0)-1,1)),0,INDEX(Originals!$L$7:$L$88,MATCH($A86,Originals!$L$7:$L$88,0)-1,1))</f>
        <v>0</v>
      </c>
      <c r="Q86" s="124" cm="1">
        <f t="array" ref="Q86">IF(ISNA(INDEX(Originals!$M$7:$M$88,MATCH($A86,Originals!$M$7:$M$88,0)-1,1)),0,INDEX(Originals!$M$7:$M$88,MATCH($A86,Originals!$M$7:$M$88,0)-1,1))</f>
        <v>0</v>
      </c>
      <c r="R86" s="124" cm="1">
        <f t="array" ref="R86">IF(ISNA(INDEX(Originals!$N$7:$N$88,MATCH($A86,Originals!$N$7:$N$88,0)-1,1)),0,INDEX(Originals!$N$7:$N$88,MATCH($A86,Originals!$N$7:$N$88,0)-1,1))</f>
        <v>0</v>
      </c>
      <c r="S86" s="124" cm="1">
        <f t="array" ref="S86">IF(ISNA(INDEX(Originals!$P$7:$P$88,MATCH($A86,Originals!$P$7:$P$88,0)-1,1)),0,INDEX(Originals!$P$7:$P$88,MATCH($A86,Originals!$P$7:$P$88,0)-1,1))</f>
        <v>0</v>
      </c>
      <c r="T86" s="124" cm="1">
        <f t="array" ref="T86">IF(ISNA(INDEX(Originals!$Q$7:$Q$88,MATCH($A86,Originals!$Q$7:$Q$88,0)-1,1)),0,INDEX(Originals!$Q$7:$Q$88,MATCH($A86,Originals!$Q$7:$Q$88,0)-1,1))</f>
        <v>0</v>
      </c>
      <c r="U86" s="124" cm="1">
        <f t="array" ref="U86">IF(ISNA(INDEX(Originals!$R$7:$R$88,MATCH($A86,Originals!$R$7:$R$88,0)-1,1)),0,INDEX(Originals!$R$7:$R$88,MATCH($A86,Originals!$R$7:$R$88,0)-1,1))</f>
        <v>0</v>
      </c>
      <c r="V86" s="124" cm="1">
        <f t="array" ref="V86">IF(ISNA(INDEX(Originals!$S$7:$S$88,MATCH($A86,Originals!$S$7:$S$88,0)-1,1)),0,INDEX(Originals!$S$7:$S$88,MATCH($A86,Originals!$S$7:$S$88,0)-1,1))</f>
        <v>0</v>
      </c>
    </row>
    <row r="87" spans="1:22" ht="13" thickBot="1" x14ac:dyDescent="0.3">
      <c r="A87" s="125" t="s">
        <v>224</v>
      </c>
      <c r="B87" s="126">
        <f t="shared" si="2"/>
        <v>0</v>
      </c>
      <c r="C87" s="125" t="s">
        <v>281</v>
      </c>
      <c r="D87" s="125" t="s">
        <v>282</v>
      </c>
      <c r="E87" s="123"/>
      <c r="F87" s="123"/>
      <c r="G87" s="123"/>
      <c r="H87" s="124" cm="1">
        <f t="array" ref="H87">IF(ISNA(INDEX(Originals!$C$7:$C$88,MATCH($A87,Originals!$C$7:$C$88,0)-1,1)),0,INDEX(Originals!$C$7:$C$88,MATCH($A87,Originals!$C$7:$C$88,0)-1,1))</f>
        <v>0</v>
      </c>
      <c r="I87" s="124" cm="1">
        <f t="array" ref="I87">IF(ISNA(INDEX(Originals!$D$7:$D$88,MATCH($A87,Originals!$D$7:$D$88,0)-1,1)),0,INDEX(Originals!$D$7:$D$88,MATCH($A87,Originals!$D$7:$D$88,0)-1,1))</f>
        <v>0</v>
      </c>
      <c r="J87" s="124" cm="1">
        <f t="array" ref="J87">IF(ISNA(INDEX(Originals!$E$7:$E$88,MATCH($A87,Originals!$E$7:$E$88,0)-1,1)),0,INDEX(Originals!$E$7:$E$88,MATCH($A87,Originals!$E$7:$E$88,0)-1,1))</f>
        <v>0</v>
      </c>
      <c r="K87" s="124" cm="1">
        <f t="array" ref="K87">IF(ISNA(INDEX(Originals!$F$7:$F$88,MATCH($A87,Originals!$F$7:$F$88,0)-1,1)),0,INDEX(Originals!$F$7:$F$88,MATCH($A87,Originals!$F$7:$F$88,0)-1,1))</f>
        <v>0</v>
      </c>
      <c r="L87" s="124" cm="1">
        <f t="array" ref="L87">IF(ISNA(INDEX(Originals!$G$7:$G$88,MATCH($A87,Originals!$G$7:$G$88,0)-1,1)),0,INDEX(Originals!$G$7:$G$88,MATCH($A87,Originals!$G$7:$G$88,0)-1,1))</f>
        <v>0</v>
      </c>
      <c r="M87" s="124" cm="1">
        <f t="array" ref="M87">IF(ISNA(INDEX(Originals!$H$7:$H$88,MATCH($A87,Originals!$H$7:$H$88,0)-1,1)),0,INDEX(Originals!$H$7:$H$88,MATCH($A87,Originals!$H$7:$H$88,0)-1,1))</f>
        <v>0</v>
      </c>
      <c r="N87" s="124" cm="1">
        <f t="array" ref="N87">IF(ISNA(INDEX(Originals!$J$7:$J$88,MATCH($A87,Originals!$J$7:$J$88,0)-1,1)),0,INDEX(Originals!$J$7:$J$88,MATCH($A87,Originals!$J$7:$J$88,0)-1,1))</f>
        <v>0</v>
      </c>
      <c r="O87" s="124" cm="1">
        <f t="array" ref="O87">IF(ISNA(INDEX(Originals!$K$7:$K$88,MATCH($A87,Originals!$K$7:$K$88,0)-1,1)),0,INDEX(Originals!$K$7:$K$88,MATCH($A87,Originals!$K$7:$K$88,0)-1,1))</f>
        <v>0</v>
      </c>
      <c r="P87" s="124" cm="1">
        <f t="array" ref="P87">IF(ISNA(INDEX(Originals!$L$7:$L$88,MATCH($A87,Originals!$L$7:$L$88,0)-1,1)),0,INDEX(Originals!$L$7:$L$88,MATCH($A87,Originals!$L$7:$L$88,0)-1,1))</f>
        <v>0</v>
      </c>
      <c r="Q87" s="124" cm="1">
        <f t="array" ref="Q87">IF(ISNA(INDEX(Originals!$M$7:$M$88,MATCH($A87,Originals!$M$7:$M$88,0)-1,1)),0,INDEX(Originals!$M$7:$M$88,MATCH($A87,Originals!$M$7:$M$88,0)-1,1))</f>
        <v>0</v>
      </c>
      <c r="R87" s="124" cm="1">
        <f t="array" ref="R87">IF(ISNA(INDEX(Originals!$N$7:$N$88,MATCH($A87,Originals!$N$7:$N$88,0)-1,1)),0,INDEX(Originals!$N$7:$N$88,MATCH($A87,Originals!$N$7:$N$88,0)-1,1))</f>
        <v>0</v>
      </c>
      <c r="S87" s="124" cm="1">
        <f t="array" ref="S87">IF(ISNA(INDEX(Originals!$P$7:$P$88,MATCH($A87,Originals!$P$7:$P$88,0)-1,1)),0,INDEX(Originals!$P$7:$P$88,MATCH($A87,Originals!$P$7:$P$88,0)-1,1))</f>
        <v>0</v>
      </c>
      <c r="T87" s="124" cm="1">
        <f t="array" ref="T87">IF(ISNA(INDEX(Originals!$Q$7:$Q$88,MATCH($A87,Originals!$Q$7:$Q$88,0)-1,1)),0,INDEX(Originals!$Q$7:$Q$88,MATCH($A87,Originals!$Q$7:$Q$88,0)-1,1))</f>
        <v>0</v>
      </c>
      <c r="U87" s="124" cm="1">
        <f t="array" ref="U87">IF(ISNA(INDEX(Originals!$R$7:$R$88,MATCH($A87,Originals!$R$7:$R$88,0)-1,1)),0,INDEX(Originals!$R$7:$R$88,MATCH($A87,Originals!$R$7:$R$88,0)-1,1))</f>
        <v>0</v>
      </c>
      <c r="V87" s="124" cm="1">
        <f t="array" ref="V87">IF(ISNA(INDEX(Originals!$S$7:$S$88,MATCH($A87,Originals!$S$7:$S$88,0)-1,1)),0,INDEX(Originals!$S$7:$S$88,MATCH($A87,Originals!$S$7:$S$88,0)-1,1))</f>
        <v>0</v>
      </c>
    </row>
    <row r="88" spans="1:22" ht="13" thickBot="1" x14ac:dyDescent="0.3">
      <c r="A88" s="125" t="s">
        <v>225</v>
      </c>
      <c r="B88" s="126">
        <f t="shared" si="2"/>
        <v>0</v>
      </c>
      <c r="C88" s="125" t="s">
        <v>281</v>
      </c>
      <c r="D88" s="125" t="s">
        <v>282</v>
      </c>
      <c r="E88" s="123"/>
      <c r="F88" s="123"/>
      <c r="G88" s="123"/>
      <c r="H88" s="124" cm="1">
        <f t="array" ref="H88">IF(ISNA(INDEX(Originals!$C$7:$C$88,MATCH($A88,Originals!$C$7:$C$88,0)-1,1)),0,INDEX(Originals!$C$7:$C$88,MATCH($A88,Originals!$C$7:$C$88,0)-1,1))</f>
        <v>0</v>
      </c>
      <c r="I88" s="124" cm="1">
        <f t="array" ref="I88">IF(ISNA(INDEX(Originals!$D$7:$D$88,MATCH($A88,Originals!$D$7:$D$88,0)-1,1)),0,INDEX(Originals!$D$7:$D$88,MATCH($A88,Originals!$D$7:$D$88,0)-1,1))</f>
        <v>0</v>
      </c>
      <c r="J88" s="124" cm="1">
        <f t="array" ref="J88">IF(ISNA(INDEX(Originals!$E$7:$E$88,MATCH($A88,Originals!$E$7:$E$88,0)-1,1)),0,INDEX(Originals!$E$7:$E$88,MATCH($A88,Originals!$E$7:$E$88,0)-1,1))</f>
        <v>0</v>
      </c>
      <c r="K88" s="124" cm="1">
        <f t="array" ref="K88">IF(ISNA(INDEX(Originals!$F$7:$F$88,MATCH($A88,Originals!$F$7:$F$88,0)-1,1)),0,INDEX(Originals!$F$7:$F$88,MATCH($A88,Originals!$F$7:$F$88,0)-1,1))</f>
        <v>0</v>
      </c>
      <c r="L88" s="124" cm="1">
        <f t="array" ref="L88">IF(ISNA(INDEX(Originals!$G$7:$G$88,MATCH($A88,Originals!$G$7:$G$88,0)-1,1)),0,INDEX(Originals!$G$7:$G$88,MATCH($A88,Originals!$G$7:$G$88,0)-1,1))</f>
        <v>0</v>
      </c>
      <c r="M88" s="124" cm="1">
        <f t="array" ref="M88">IF(ISNA(INDEX(Originals!$H$7:$H$88,MATCH($A88,Originals!$H$7:$H$88,0)-1,1)),0,INDEX(Originals!$H$7:$H$88,MATCH($A88,Originals!$H$7:$H$88,0)-1,1))</f>
        <v>0</v>
      </c>
      <c r="N88" s="124" cm="1">
        <f t="array" ref="N88">IF(ISNA(INDEX(Originals!$J$7:$J$88,MATCH($A88,Originals!$J$7:$J$88,0)-1,1)),0,INDEX(Originals!$J$7:$J$88,MATCH($A88,Originals!$J$7:$J$88,0)-1,1))</f>
        <v>0</v>
      </c>
      <c r="O88" s="124" cm="1">
        <f t="array" ref="O88">IF(ISNA(INDEX(Originals!$K$7:$K$88,MATCH($A88,Originals!$K$7:$K$88,0)-1,1)),0,INDEX(Originals!$K$7:$K$88,MATCH($A88,Originals!$K$7:$K$88,0)-1,1))</f>
        <v>0</v>
      </c>
      <c r="P88" s="124" cm="1">
        <f t="array" ref="P88">IF(ISNA(INDEX(Originals!$L$7:$L$88,MATCH($A88,Originals!$L$7:$L$88,0)-1,1)),0,INDEX(Originals!$L$7:$L$88,MATCH($A88,Originals!$L$7:$L$88,0)-1,1))</f>
        <v>0</v>
      </c>
      <c r="Q88" s="124" cm="1">
        <f t="array" ref="Q88">IF(ISNA(INDEX(Originals!$M$7:$M$88,MATCH($A88,Originals!$M$7:$M$88,0)-1,1)),0,INDEX(Originals!$M$7:$M$88,MATCH($A88,Originals!$M$7:$M$88,0)-1,1))</f>
        <v>0</v>
      </c>
      <c r="R88" s="124" cm="1">
        <f t="array" ref="R88">IF(ISNA(INDEX(Originals!$N$7:$N$88,MATCH($A88,Originals!$N$7:$N$88,0)-1,1)),0,INDEX(Originals!$N$7:$N$88,MATCH($A88,Originals!$N$7:$N$88,0)-1,1))</f>
        <v>0</v>
      </c>
      <c r="S88" s="124" cm="1">
        <f t="array" ref="S88">IF(ISNA(INDEX(Originals!$P$7:$P$88,MATCH($A88,Originals!$P$7:$P$88,0)-1,1)),0,INDEX(Originals!$P$7:$P$88,MATCH($A88,Originals!$P$7:$P$88,0)-1,1))</f>
        <v>0</v>
      </c>
      <c r="T88" s="124" cm="1">
        <f t="array" ref="T88">IF(ISNA(INDEX(Originals!$Q$7:$Q$88,MATCH($A88,Originals!$Q$7:$Q$88,0)-1,1)),0,INDEX(Originals!$Q$7:$Q$88,MATCH($A88,Originals!$Q$7:$Q$88,0)-1,1))</f>
        <v>0</v>
      </c>
      <c r="U88" s="124" cm="1">
        <f t="array" ref="U88">IF(ISNA(INDEX(Originals!$R$7:$R$88,MATCH($A88,Originals!$R$7:$R$88,0)-1,1)),0,INDEX(Originals!$R$7:$R$88,MATCH($A88,Originals!$R$7:$R$88,0)-1,1))</f>
        <v>0</v>
      </c>
      <c r="V88" s="124" cm="1">
        <f t="array" ref="V88">IF(ISNA(INDEX(Originals!$S$7:$S$88,MATCH($A88,Originals!$S$7:$S$88,0)-1,1)),0,INDEX(Originals!$S$7:$S$88,MATCH($A88,Originals!$S$7:$S$88,0)-1,1))</f>
        <v>0</v>
      </c>
    </row>
    <row r="89" spans="1:22" ht="13" thickBot="1" x14ac:dyDescent="0.3">
      <c r="A89" s="125" t="s">
        <v>226</v>
      </c>
      <c r="B89" s="126">
        <f t="shared" si="2"/>
        <v>0</v>
      </c>
      <c r="C89" s="125" t="s">
        <v>281</v>
      </c>
      <c r="D89" s="125" t="s">
        <v>282</v>
      </c>
      <c r="E89" s="123"/>
      <c r="F89" s="123"/>
      <c r="G89" s="123"/>
      <c r="H89" s="124" cm="1">
        <f t="array" ref="H89">IF(ISNA(INDEX(Originals!$C$7:$C$88,MATCH($A89,Originals!$C$7:$C$88,0)-1,1)),0,INDEX(Originals!$C$7:$C$88,MATCH($A89,Originals!$C$7:$C$88,0)-1,1))</f>
        <v>0</v>
      </c>
      <c r="I89" s="124" cm="1">
        <f t="array" ref="I89">IF(ISNA(INDEX(Originals!$D$7:$D$88,MATCH($A89,Originals!$D$7:$D$88,0)-1,1)),0,INDEX(Originals!$D$7:$D$88,MATCH($A89,Originals!$D$7:$D$88,0)-1,1))</f>
        <v>0</v>
      </c>
      <c r="J89" s="124" cm="1">
        <f t="array" ref="J89">IF(ISNA(INDEX(Originals!$E$7:$E$88,MATCH($A89,Originals!$E$7:$E$88,0)-1,1)),0,INDEX(Originals!$E$7:$E$88,MATCH($A89,Originals!$E$7:$E$88,0)-1,1))</f>
        <v>0</v>
      </c>
      <c r="K89" s="124" cm="1">
        <f t="array" ref="K89">IF(ISNA(INDEX(Originals!$F$7:$F$88,MATCH($A89,Originals!$F$7:$F$88,0)-1,1)),0,INDEX(Originals!$F$7:$F$88,MATCH($A89,Originals!$F$7:$F$88,0)-1,1))</f>
        <v>0</v>
      </c>
      <c r="L89" s="124" cm="1">
        <f t="array" ref="L89">IF(ISNA(INDEX(Originals!$G$7:$G$88,MATCH($A89,Originals!$G$7:$G$88,0)-1,1)),0,INDEX(Originals!$G$7:$G$88,MATCH($A89,Originals!$G$7:$G$88,0)-1,1))</f>
        <v>0</v>
      </c>
      <c r="M89" s="124" cm="1">
        <f t="array" ref="M89">IF(ISNA(INDEX(Originals!$H$7:$H$88,MATCH($A89,Originals!$H$7:$H$88,0)-1,1)),0,INDEX(Originals!$H$7:$H$88,MATCH($A89,Originals!$H$7:$H$88,0)-1,1))</f>
        <v>0</v>
      </c>
      <c r="N89" s="124" cm="1">
        <f t="array" ref="N89">IF(ISNA(INDEX(Originals!$J$7:$J$88,MATCH($A89,Originals!$J$7:$J$88,0)-1,1)),0,INDEX(Originals!$J$7:$J$88,MATCH($A89,Originals!$J$7:$J$88,0)-1,1))</f>
        <v>0</v>
      </c>
      <c r="O89" s="124" cm="1">
        <f t="array" ref="O89">IF(ISNA(INDEX(Originals!$K$7:$K$88,MATCH($A89,Originals!$K$7:$K$88,0)-1,1)),0,INDEX(Originals!$K$7:$K$88,MATCH($A89,Originals!$K$7:$K$88,0)-1,1))</f>
        <v>0</v>
      </c>
      <c r="P89" s="124" cm="1">
        <f t="array" ref="P89">IF(ISNA(INDEX(Originals!$L$7:$L$88,MATCH($A89,Originals!$L$7:$L$88,0)-1,1)),0,INDEX(Originals!$L$7:$L$88,MATCH($A89,Originals!$L$7:$L$88,0)-1,1))</f>
        <v>0</v>
      </c>
      <c r="Q89" s="124" cm="1">
        <f t="array" ref="Q89">IF(ISNA(INDEX(Originals!$M$7:$M$88,MATCH($A89,Originals!$M$7:$M$88,0)-1,1)),0,INDEX(Originals!$M$7:$M$88,MATCH($A89,Originals!$M$7:$M$88,0)-1,1))</f>
        <v>0</v>
      </c>
      <c r="R89" s="124" cm="1">
        <f t="array" ref="R89">IF(ISNA(INDEX(Originals!$N$7:$N$88,MATCH($A89,Originals!$N$7:$N$88,0)-1,1)),0,INDEX(Originals!$N$7:$N$88,MATCH($A89,Originals!$N$7:$N$88,0)-1,1))</f>
        <v>0</v>
      </c>
      <c r="S89" s="124" cm="1">
        <f t="array" ref="S89">IF(ISNA(INDEX(Originals!$P$7:$P$88,MATCH($A89,Originals!$P$7:$P$88,0)-1,1)),0,INDEX(Originals!$P$7:$P$88,MATCH($A89,Originals!$P$7:$P$88,0)-1,1))</f>
        <v>0</v>
      </c>
      <c r="T89" s="124" cm="1">
        <f t="array" ref="T89">IF(ISNA(INDEX(Originals!$Q$7:$Q$88,MATCH($A89,Originals!$Q$7:$Q$88,0)-1,1)),0,INDEX(Originals!$Q$7:$Q$88,MATCH($A89,Originals!$Q$7:$Q$88,0)-1,1))</f>
        <v>0</v>
      </c>
      <c r="U89" s="124" cm="1">
        <f t="array" ref="U89">IF(ISNA(INDEX(Originals!$R$7:$R$88,MATCH($A89,Originals!$R$7:$R$88,0)-1,1)),0,INDEX(Originals!$R$7:$R$88,MATCH($A89,Originals!$R$7:$R$88,0)-1,1))</f>
        <v>0</v>
      </c>
      <c r="V89" s="124" cm="1">
        <f t="array" ref="V89">IF(ISNA(INDEX(Originals!$S$7:$S$88,MATCH($A89,Originals!$S$7:$S$88,0)-1,1)),0,INDEX(Originals!$S$7:$S$88,MATCH($A89,Originals!$S$7:$S$88,0)-1,1))</f>
        <v>0</v>
      </c>
    </row>
    <row r="90" spans="1:22" ht="13" thickBot="1" x14ac:dyDescent="0.3">
      <c r="A90" s="125" t="s">
        <v>208</v>
      </c>
      <c r="B90" s="126">
        <f t="shared" si="2"/>
        <v>0</v>
      </c>
      <c r="C90" s="125" t="s">
        <v>281</v>
      </c>
      <c r="D90" s="125" t="s">
        <v>282</v>
      </c>
      <c r="E90" s="123"/>
      <c r="F90" s="123"/>
      <c r="G90" s="123"/>
      <c r="H90" s="124" cm="1">
        <f t="array" ref="H90">IF(ISNA(INDEX(Originals!$C$7:$C$88,MATCH($A90,Originals!$C$7:$C$88,0)-1,1)),0,INDEX(Originals!$C$7:$C$88,MATCH($A90,Originals!$C$7:$C$88,0)-1,1))</f>
        <v>0</v>
      </c>
      <c r="I90" s="124" cm="1">
        <f t="array" ref="I90">IF(ISNA(INDEX(Originals!$D$7:$D$88,MATCH($A90,Originals!$D$7:$D$88,0)-1,1)),0,INDEX(Originals!$D$7:$D$88,MATCH($A90,Originals!$D$7:$D$88,0)-1,1))</f>
        <v>0</v>
      </c>
      <c r="J90" s="124" cm="1">
        <f t="array" ref="J90">IF(ISNA(INDEX(Originals!$E$7:$E$88,MATCH($A90,Originals!$E$7:$E$88,0)-1,1)),0,INDEX(Originals!$E$7:$E$88,MATCH($A90,Originals!$E$7:$E$88,0)-1,1))</f>
        <v>0</v>
      </c>
      <c r="K90" s="124" cm="1">
        <f t="array" ref="K90">IF(ISNA(INDEX(Originals!$F$7:$F$88,MATCH($A90,Originals!$F$7:$F$88,0)-1,1)),0,INDEX(Originals!$F$7:$F$88,MATCH($A90,Originals!$F$7:$F$88,0)-1,1))</f>
        <v>0</v>
      </c>
      <c r="L90" s="124" cm="1">
        <f t="array" ref="L90">IF(ISNA(INDEX(Originals!$G$7:$G$88,MATCH($A90,Originals!$G$7:$G$88,0)-1,1)),0,INDEX(Originals!$G$7:$G$88,MATCH($A90,Originals!$G$7:$G$88,0)-1,1))</f>
        <v>0</v>
      </c>
      <c r="M90" s="124" cm="1">
        <f t="array" ref="M90">IF(ISNA(INDEX(Originals!$H$7:$H$88,MATCH($A90,Originals!$H$7:$H$88,0)-1,1)),0,INDEX(Originals!$H$7:$H$88,MATCH($A90,Originals!$H$7:$H$88,0)-1,1))</f>
        <v>0</v>
      </c>
      <c r="N90" s="124" cm="1">
        <f t="array" ref="N90">IF(ISNA(INDEX(Originals!$J$7:$J$88,MATCH($A90,Originals!$J$7:$J$88,0)-1,1)),0,INDEX(Originals!$J$7:$J$88,MATCH($A90,Originals!$J$7:$J$88,0)-1,1))</f>
        <v>0</v>
      </c>
      <c r="O90" s="124" cm="1">
        <f t="array" ref="O90">IF(ISNA(INDEX(Originals!$K$7:$K$88,MATCH($A90,Originals!$K$7:$K$88,0)-1,1)),0,INDEX(Originals!$K$7:$K$88,MATCH($A90,Originals!$K$7:$K$88,0)-1,1))</f>
        <v>0</v>
      </c>
      <c r="P90" s="124" cm="1">
        <f t="array" ref="P90">IF(ISNA(INDEX(Originals!$L$7:$L$88,MATCH($A90,Originals!$L$7:$L$88,0)-1,1)),0,INDEX(Originals!$L$7:$L$88,MATCH($A90,Originals!$L$7:$L$88,0)-1,1))</f>
        <v>0</v>
      </c>
      <c r="Q90" s="124" cm="1">
        <f t="array" ref="Q90">IF(ISNA(INDEX(Originals!$M$7:$M$88,MATCH($A90,Originals!$M$7:$M$88,0)-1,1)),0,INDEX(Originals!$M$7:$M$88,MATCH($A90,Originals!$M$7:$M$88,0)-1,1))</f>
        <v>0</v>
      </c>
      <c r="R90" s="124" cm="1">
        <f t="array" ref="R90">IF(ISNA(INDEX(Originals!$N$7:$N$88,MATCH($A90,Originals!$N$7:$N$88,0)-1,1)),0,INDEX(Originals!$N$7:$N$88,MATCH($A90,Originals!$N$7:$N$88,0)-1,1))</f>
        <v>0</v>
      </c>
      <c r="S90" s="124" cm="1">
        <f t="array" ref="S90">IF(ISNA(INDEX(Originals!$P$7:$P$88,MATCH($A90,Originals!$P$7:$P$88,0)-1,1)),0,INDEX(Originals!$P$7:$P$88,MATCH($A90,Originals!$P$7:$P$88,0)-1,1))</f>
        <v>0</v>
      </c>
      <c r="T90" s="124" cm="1">
        <f t="array" ref="T90">IF(ISNA(INDEX(Originals!$Q$7:$Q$88,MATCH($A90,Originals!$Q$7:$Q$88,0)-1,1)),0,INDEX(Originals!$Q$7:$Q$88,MATCH($A90,Originals!$Q$7:$Q$88,0)-1,1))</f>
        <v>0</v>
      </c>
      <c r="U90" s="124" cm="1">
        <f t="array" ref="U90">IF(ISNA(INDEX(Originals!$R$7:$R$88,MATCH($A90,Originals!$R$7:$R$88,0)-1,1)),0,INDEX(Originals!$R$7:$R$88,MATCH($A90,Originals!$R$7:$R$88,0)-1,1))</f>
        <v>0</v>
      </c>
      <c r="V90" s="124" cm="1">
        <f t="array" ref="V90">IF(ISNA(INDEX(Originals!$S$7:$S$88,MATCH($A90,Originals!$S$7:$S$88,0)-1,1)),0,INDEX(Originals!$S$7:$S$88,MATCH($A90,Originals!$S$7:$S$88,0)-1,1))</f>
        <v>0</v>
      </c>
    </row>
    <row r="91" spans="1:22" ht="13" thickBot="1" x14ac:dyDescent="0.3">
      <c r="A91" s="125" t="s">
        <v>209</v>
      </c>
      <c r="B91" s="126">
        <f t="shared" si="2"/>
        <v>0</v>
      </c>
      <c r="C91" s="125" t="s">
        <v>281</v>
      </c>
      <c r="D91" s="125" t="s">
        <v>282</v>
      </c>
      <c r="E91" s="123"/>
      <c r="F91" s="123"/>
      <c r="G91" s="123"/>
      <c r="H91" s="124" cm="1">
        <f t="array" ref="H91">IF(ISNA(INDEX(Originals!$C$7:$C$88,MATCH($A91,Originals!$C$7:$C$88,0)-1,1)),0,INDEX(Originals!$C$7:$C$88,MATCH($A91,Originals!$C$7:$C$88,0)-1,1))</f>
        <v>0</v>
      </c>
      <c r="I91" s="124" cm="1">
        <f t="array" ref="I91">IF(ISNA(INDEX(Originals!$D$7:$D$88,MATCH($A91,Originals!$D$7:$D$88,0)-1,1)),0,INDEX(Originals!$D$7:$D$88,MATCH($A91,Originals!$D$7:$D$88,0)-1,1))</f>
        <v>0</v>
      </c>
      <c r="J91" s="124" cm="1">
        <f t="array" ref="J91">IF(ISNA(INDEX(Originals!$E$7:$E$88,MATCH($A91,Originals!$E$7:$E$88,0)-1,1)),0,INDEX(Originals!$E$7:$E$88,MATCH($A91,Originals!$E$7:$E$88,0)-1,1))</f>
        <v>0</v>
      </c>
      <c r="K91" s="124" cm="1">
        <f t="array" ref="K91">IF(ISNA(INDEX(Originals!$F$7:$F$88,MATCH($A91,Originals!$F$7:$F$88,0)-1,1)),0,INDEX(Originals!$F$7:$F$88,MATCH($A91,Originals!$F$7:$F$88,0)-1,1))</f>
        <v>0</v>
      </c>
      <c r="L91" s="124" cm="1">
        <f t="array" ref="L91">IF(ISNA(INDEX(Originals!$G$7:$G$88,MATCH($A91,Originals!$G$7:$G$88,0)-1,1)),0,INDEX(Originals!$G$7:$G$88,MATCH($A91,Originals!$G$7:$G$88,0)-1,1))</f>
        <v>0</v>
      </c>
      <c r="M91" s="124" cm="1">
        <f t="array" ref="M91">IF(ISNA(INDEX(Originals!$H$7:$H$88,MATCH($A91,Originals!$H$7:$H$88,0)-1,1)),0,INDEX(Originals!$H$7:$H$88,MATCH($A91,Originals!$H$7:$H$88,0)-1,1))</f>
        <v>0</v>
      </c>
      <c r="N91" s="124" cm="1">
        <f t="array" ref="N91">IF(ISNA(INDEX(Originals!$J$7:$J$88,MATCH($A91,Originals!$J$7:$J$88,0)-1,1)),0,INDEX(Originals!$J$7:$J$88,MATCH($A91,Originals!$J$7:$J$88,0)-1,1))</f>
        <v>0</v>
      </c>
      <c r="O91" s="124" cm="1">
        <f t="array" ref="O91">IF(ISNA(INDEX(Originals!$K$7:$K$88,MATCH($A91,Originals!$K$7:$K$88,0)-1,1)),0,INDEX(Originals!$K$7:$K$88,MATCH($A91,Originals!$K$7:$K$88,0)-1,1))</f>
        <v>0</v>
      </c>
      <c r="P91" s="124" cm="1">
        <f t="array" ref="P91">IF(ISNA(INDEX(Originals!$L$7:$L$88,MATCH($A91,Originals!$L$7:$L$88,0)-1,1)),0,INDEX(Originals!$L$7:$L$88,MATCH($A91,Originals!$L$7:$L$88,0)-1,1))</f>
        <v>0</v>
      </c>
      <c r="Q91" s="124" cm="1">
        <f t="array" ref="Q91">IF(ISNA(INDEX(Originals!$M$7:$M$88,MATCH($A91,Originals!$M$7:$M$88,0)-1,1)),0,INDEX(Originals!$M$7:$M$88,MATCH($A91,Originals!$M$7:$M$88,0)-1,1))</f>
        <v>0</v>
      </c>
      <c r="R91" s="124" cm="1">
        <f t="array" ref="R91">IF(ISNA(INDEX(Originals!$N$7:$N$88,MATCH($A91,Originals!$N$7:$N$88,0)-1,1)),0,INDEX(Originals!$N$7:$N$88,MATCH($A91,Originals!$N$7:$N$88,0)-1,1))</f>
        <v>0</v>
      </c>
      <c r="S91" s="124" cm="1">
        <f t="array" ref="S91">IF(ISNA(INDEX(Originals!$P$7:$P$88,MATCH($A91,Originals!$P$7:$P$88,0)-1,1)),0,INDEX(Originals!$P$7:$P$88,MATCH($A91,Originals!$P$7:$P$88,0)-1,1))</f>
        <v>0</v>
      </c>
      <c r="T91" s="124" cm="1">
        <f t="array" ref="T91">IF(ISNA(INDEX(Originals!$Q$7:$Q$88,MATCH($A91,Originals!$Q$7:$Q$88,0)-1,1)),0,INDEX(Originals!$Q$7:$Q$88,MATCH($A91,Originals!$Q$7:$Q$88,0)-1,1))</f>
        <v>0</v>
      </c>
      <c r="U91" s="124" cm="1">
        <f t="array" ref="U91">IF(ISNA(INDEX(Originals!$R$7:$R$88,MATCH($A91,Originals!$R$7:$R$88,0)-1,1)),0,INDEX(Originals!$R$7:$R$88,MATCH($A91,Originals!$R$7:$R$88,0)-1,1))</f>
        <v>0</v>
      </c>
      <c r="V91" s="124" cm="1">
        <f t="array" ref="V91">IF(ISNA(INDEX(Originals!$S$7:$S$88,MATCH($A91,Originals!$S$7:$S$88,0)-1,1)),0,INDEX(Originals!$S$7:$S$88,MATCH($A91,Originals!$S$7:$S$88,0)-1,1))</f>
        <v>0</v>
      </c>
    </row>
    <row r="92" spans="1:22" ht="13" thickBot="1" x14ac:dyDescent="0.3">
      <c r="A92" s="125" t="s">
        <v>210</v>
      </c>
      <c r="B92" s="126">
        <f t="shared" si="2"/>
        <v>0</v>
      </c>
      <c r="C92" s="125" t="s">
        <v>281</v>
      </c>
      <c r="D92" s="125" t="s">
        <v>282</v>
      </c>
      <c r="E92" s="123"/>
      <c r="F92" s="123"/>
      <c r="G92" s="123"/>
      <c r="H92" s="124" cm="1">
        <f t="array" ref="H92">IF(ISNA(INDEX(Originals!$C$7:$C$88,MATCH($A92,Originals!$C$7:$C$88,0)-1,1)),0,INDEX(Originals!$C$7:$C$88,MATCH($A92,Originals!$C$7:$C$88,0)-1,1))</f>
        <v>0</v>
      </c>
      <c r="I92" s="124" cm="1">
        <f t="array" ref="I92">IF(ISNA(INDEX(Originals!$D$7:$D$88,MATCH($A92,Originals!$D$7:$D$88,0)-1,1)),0,INDEX(Originals!$D$7:$D$88,MATCH($A92,Originals!$D$7:$D$88,0)-1,1))</f>
        <v>0</v>
      </c>
      <c r="J92" s="124" cm="1">
        <f t="array" ref="J92">IF(ISNA(INDEX(Originals!$E$7:$E$88,MATCH($A92,Originals!$E$7:$E$88,0)-1,1)),0,INDEX(Originals!$E$7:$E$88,MATCH($A92,Originals!$E$7:$E$88,0)-1,1))</f>
        <v>0</v>
      </c>
      <c r="K92" s="124" cm="1">
        <f t="array" ref="K92">IF(ISNA(INDEX(Originals!$F$7:$F$88,MATCH($A92,Originals!$F$7:$F$88,0)-1,1)),0,INDEX(Originals!$F$7:$F$88,MATCH($A92,Originals!$F$7:$F$88,0)-1,1))</f>
        <v>0</v>
      </c>
      <c r="L92" s="124" cm="1">
        <f t="array" ref="L92">IF(ISNA(INDEX(Originals!$G$7:$G$88,MATCH($A92,Originals!$G$7:$G$88,0)-1,1)),0,INDEX(Originals!$G$7:$G$88,MATCH($A92,Originals!$G$7:$G$88,0)-1,1))</f>
        <v>0</v>
      </c>
      <c r="M92" s="124" cm="1">
        <f t="array" ref="M92">IF(ISNA(INDEX(Originals!$H$7:$H$88,MATCH($A92,Originals!$H$7:$H$88,0)-1,1)),0,INDEX(Originals!$H$7:$H$88,MATCH($A92,Originals!$H$7:$H$88,0)-1,1))</f>
        <v>0</v>
      </c>
      <c r="N92" s="124" cm="1">
        <f t="array" ref="N92">IF(ISNA(INDEX(Originals!$J$7:$J$88,MATCH($A92,Originals!$J$7:$J$88,0)-1,1)),0,INDEX(Originals!$J$7:$J$88,MATCH($A92,Originals!$J$7:$J$88,0)-1,1))</f>
        <v>0</v>
      </c>
      <c r="O92" s="124" cm="1">
        <f t="array" ref="O92">IF(ISNA(INDEX(Originals!$K$7:$K$88,MATCH($A92,Originals!$K$7:$K$88,0)-1,1)),0,INDEX(Originals!$K$7:$K$88,MATCH($A92,Originals!$K$7:$K$88,0)-1,1))</f>
        <v>0</v>
      </c>
      <c r="P92" s="124" cm="1">
        <f t="array" ref="P92">IF(ISNA(INDEX(Originals!$L$7:$L$88,MATCH($A92,Originals!$L$7:$L$88,0)-1,1)),0,INDEX(Originals!$L$7:$L$88,MATCH($A92,Originals!$L$7:$L$88,0)-1,1))</f>
        <v>0</v>
      </c>
      <c r="Q92" s="124" cm="1">
        <f t="array" ref="Q92">IF(ISNA(INDEX(Originals!$M$7:$M$88,MATCH($A92,Originals!$M$7:$M$88,0)-1,1)),0,INDEX(Originals!$M$7:$M$88,MATCH($A92,Originals!$M$7:$M$88,0)-1,1))</f>
        <v>0</v>
      </c>
      <c r="R92" s="124" cm="1">
        <f t="array" ref="R92">IF(ISNA(INDEX(Originals!$N$7:$N$88,MATCH($A92,Originals!$N$7:$N$88,0)-1,1)),0,INDEX(Originals!$N$7:$N$88,MATCH($A92,Originals!$N$7:$N$88,0)-1,1))</f>
        <v>0</v>
      </c>
      <c r="S92" s="124" cm="1">
        <f t="array" ref="S92">IF(ISNA(INDEX(Originals!$P$7:$P$88,MATCH($A92,Originals!$P$7:$P$88,0)-1,1)),0,INDEX(Originals!$P$7:$P$88,MATCH($A92,Originals!$P$7:$P$88,0)-1,1))</f>
        <v>0</v>
      </c>
      <c r="T92" s="124" cm="1">
        <f t="array" ref="T92">IF(ISNA(INDEX(Originals!$Q$7:$Q$88,MATCH($A92,Originals!$Q$7:$Q$88,0)-1,1)),0,INDEX(Originals!$Q$7:$Q$88,MATCH($A92,Originals!$Q$7:$Q$88,0)-1,1))</f>
        <v>0</v>
      </c>
      <c r="U92" s="124" cm="1">
        <f t="array" ref="U92">IF(ISNA(INDEX(Originals!$R$7:$R$88,MATCH($A92,Originals!$R$7:$R$88,0)-1,1)),0,INDEX(Originals!$R$7:$R$88,MATCH($A92,Originals!$R$7:$R$88,0)-1,1))</f>
        <v>0</v>
      </c>
      <c r="V92" s="124" cm="1">
        <f t="array" ref="V92">IF(ISNA(INDEX(Originals!$S$7:$S$88,MATCH($A92,Originals!$S$7:$S$88,0)-1,1)),0,INDEX(Originals!$S$7:$S$88,MATCH($A92,Originals!$S$7:$S$88,0)-1,1))</f>
        <v>0</v>
      </c>
    </row>
    <row r="93" spans="1:22" ht="13" thickBot="1" x14ac:dyDescent="0.3">
      <c r="A93" s="125" t="s">
        <v>211</v>
      </c>
      <c r="B93" s="126">
        <f>SUM(H93:X93)</f>
        <v>0</v>
      </c>
      <c r="C93" s="125" t="s">
        <v>281</v>
      </c>
      <c r="D93" s="125" t="s">
        <v>282</v>
      </c>
      <c r="E93" s="123"/>
      <c r="F93" s="123"/>
      <c r="G93" s="123"/>
      <c r="H93" s="124" cm="1">
        <f t="array" ref="H93">IF(ISNA(INDEX(Originals!$C$7:$C$88,MATCH($A93,Originals!$C$7:$C$88,0)-1,1)),0,INDEX(Originals!$C$7:$C$88,MATCH($A93,Originals!$C$7:$C$88,0)-1,1))</f>
        <v>0</v>
      </c>
      <c r="I93" s="124" cm="1">
        <f t="array" ref="I93">IF(ISNA(INDEX(Originals!$D$7:$D$88,MATCH($A93,Originals!$D$7:$D$88,0)-1,1)),0,INDEX(Originals!$D$7:$D$88,MATCH($A93,Originals!$D$7:$D$88,0)-1,1))</f>
        <v>0</v>
      </c>
      <c r="J93" s="124" cm="1">
        <f t="array" ref="J93">IF(ISNA(INDEX(Originals!$E$7:$E$88,MATCH($A93,Originals!$E$7:$E$88,0)-1,1)),0,INDEX(Originals!$E$7:$E$88,MATCH($A93,Originals!$E$7:$E$88,0)-1,1))</f>
        <v>0</v>
      </c>
      <c r="K93" s="124" cm="1">
        <f t="array" ref="K93">IF(ISNA(INDEX(Originals!$F$7:$F$88,MATCH($A93,Originals!$F$7:$F$88,0)-1,1)),0,INDEX(Originals!$F$7:$F$88,MATCH($A93,Originals!$F$7:$F$88,0)-1,1))</f>
        <v>0</v>
      </c>
      <c r="L93" s="124" cm="1">
        <f t="array" ref="L93">IF(ISNA(INDEX(Originals!$G$7:$G$88,MATCH($A93,Originals!$G$7:$G$88,0)-1,1)),0,INDEX(Originals!$G$7:$G$88,MATCH($A93,Originals!$G$7:$G$88,0)-1,1))</f>
        <v>0</v>
      </c>
      <c r="M93" s="124" cm="1">
        <f t="array" ref="M93">IF(ISNA(INDEX(Originals!$H$7:$H$88,MATCH($A93,Originals!$H$7:$H$88,0)-1,1)),0,INDEX(Originals!$H$7:$H$88,MATCH($A93,Originals!$H$7:$H$88,0)-1,1))</f>
        <v>0</v>
      </c>
      <c r="N93" s="124" cm="1">
        <f t="array" ref="N93">IF(ISNA(INDEX(Originals!$J$7:$J$88,MATCH($A93,Originals!$J$7:$J$88,0)-1,1)),0,INDEX(Originals!$J$7:$J$88,MATCH($A93,Originals!$J$7:$J$88,0)-1,1))</f>
        <v>0</v>
      </c>
      <c r="O93" s="124" cm="1">
        <f t="array" ref="O93">IF(ISNA(INDEX(Originals!$K$7:$K$88,MATCH($A93,Originals!$K$7:$K$88,0)-1,1)),0,INDEX(Originals!$K$7:$K$88,MATCH($A93,Originals!$K$7:$K$88,0)-1,1))</f>
        <v>0</v>
      </c>
      <c r="P93" s="124" cm="1">
        <f t="array" ref="P93">IF(ISNA(INDEX(Originals!$L$7:$L$88,MATCH($A93,Originals!$L$7:$L$88,0)-1,1)),0,INDEX(Originals!$L$7:$L$88,MATCH($A93,Originals!$L$7:$L$88,0)-1,1))</f>
        <v>0</v>
      </c>
      <c r="Q93" s="124" cm="1">
        <f t="array" ref="Q93">IF(ISNA(INDEX(Originals!$M$7:$M$88,MATCH($A93,Originals!$M$7:$M$88,0)-1,1)),0,INDEX(Originals!$M$7:$M$88,MATCH($A93,Originals!$M$7:$M$88,0)-1,1))</f>
        <v>0</v>
      </c>
      <c r="R93" s="124" cm="1">
        <f t="array" ref="R93">IF(ISNA(INDEX(Originals!$N$7:$N$88,MATCH($A93,Originals!$N$7:$N$88,0)-1,1)),0,INDEX(Originals!$N$7:$N$88,MATCH($A93,Originals!$N$7:$N$88,0)-1,1))</f>
        <v>0</v>
      </c>
      <c r="S93" s="124" cm="1">
        <f t="array" ref="S93">IF(ISNA(INDEX(Originals!$P$7:$P$88,MATCH($A93,Originals!$P$7:$P$88,0)-1,1)),0,INDEX(Originals!$P$7:$P$88,MATCH($A93,Originals!$P$7:$P$88,0)-1,1))</f>
        <v>0</v>
      </c>
      <c r="T93" s="124" cm="1">
        <f t="array" ref="T93">IF(ISNA(INDEX(Originals!$Q$7:$Q$88,MATCH($A93,Originals!$Q$7:$Q$88,0)-1,1)),0,INDEX(Originals!$Q$7:$Q$88,MATCH($A93,Originals!$Q$7:$Q$88,0)-1,1))</f>
        <v>0</v>
      </c>
      <c r="U93" s="124" cm="1">
        <f t="array" ref="U93">IF(ISNA(INDEX(Originals!$R$7:$R$88,MATCH($A93,Originals!$R$7:$R$88,0)-1,1)),0,INDEX(Originals!$R$7:$R$88,MATCH($A93,Originals!$R$7:$R$88,0)-1,1))</f>
        <v>0</v>
      </c>
      <c r="V93" s="124" cm="1">
        <f t="array" ref="V93">IF(ISNA(INDEX(Originals!$S$7:$S$88,MATCH($A93,Originals!$S$7:$S$88,0)-1,1)),0,INDEX(Originals!$S$7:$S$88,MATCH($A93,Originals!$S$7:$S$88,0)-1,1))</f>
        <v>0</v>
      </c>
    </row>
    <row r="94" spans="1:22" ht="13" thickBot="1" x14ac:dyDescent="0.3">
      <c r="A94" s="125" t="s">
        <v>140</v>
      </c>
      <c r="B94" s="126">
        <f t="shared" si="2"/>
        <v>0</v>
      </c>
      <c r="C94" s="125" t="s">
        <v>281</v>
      </c>
      <c r="D94" s="125" t="s">
        <v>282</v>
      </c>
      <c r="E94" s="123"/>
      <c r="F94" s="123"/>
      <c r="G94" s="123"/>
      <c r="H94" s="124" cm="1">
        <f t="array" ref="H94">IF(ISNA(INDEX(Originals!$C$7:$C$88,MATCH($A94,Originals!$C$7:$C$88,0)-1,1)),0,INDEX(Originals!$C$7:$C$88,MATCH($A94,Originals!$C$7:$C$88,0)-1,1))</f>
        <v>0</v>
      </c>
      <c r="I94" s="124" cm="1">
        <f t="array" ref="I94">IF(ISNA(INDEX(Originals!$D$7:$D$88,MATCH($A94,Originals!$D$7:$D$88,0)-1,1)),0,INDEX(Originals!$D$7:$D$88,MATCH($A94,Originals!$D$7:$D$88,0)-1,1))</f>
        <v>0</v>
      </c>
      <c r="J94" s="124" cm="1">
        <f t="array" ref="J94">IF(ISNA(INDEX(Originals!$E$7:$E$88,MATCH($A94,Originals!$E$7:$E$88,0)-1,1)),0,INDEX(Originals!$E$7:$E$88,MATCH($A94,Originals!$E$7:$E$88,0)-1,1))</f>
        <v>0</v>
      </c>
      <c r="K94" s="124" cm="1">
        <f t="array" ref="K94">IF(ISNA(INDEX(Originals!$F$7:$F$88,MATCH($A94,Originals!$F$7:$F$88,0)-1,1)),0,INDEX(Originals!$F$7:$F$88,MATCH($A94,Originals!$F$7:$F$88,0)-1,1))</f>
        <v>0</v>
      </c>
      <c r="L94" s="124" cm="1">
        <f t="array" ref="L94">IF(ISNA(INDEX(Originals!$G$7:$G$88,MATCH($A94,Originals!$G$7:$G$88,0)-1,1)),0,INDEX(Originals!$G$7:$G$88,MATCH($A94,Originals!$G$7:$G$88,0)-1,1))</f>
        <v>0</v>
      </c>
      <c r="M94" s="124" cm="1">
        <f t="array" ref="M94">IF(ISNA(INDEX(Originals!$H$7:$H$88,MATCH($A94,Originals!$H$7:$H$88,0)-1,1)),0,INDEX(Originals!$H$7:$H$88,MATCH($A94,Originals!$H$7:$H$88,0)-1,1))</f>
        <v>0</v>
      </c>
      <c r="N94" s="124" cm="1">
        <f t="array" ref="N94">IF(ISNA(INDEX(Originals!$J$7:$J$88,MATCH($A94,Originals!$J$7:$J$88,0)-1,1)),0,INDEX(Originals!$J$7:$J$88,MATCH($A94,Originals!$J$7:$J$88,0)-1,1))</f>
        <v>0</v>
      </c>
      <c r="O94" s="124" cm="1">
        <f t="array" ref="O94">IF(ISNA(INDEX(Originals!$K$7:$K$88,MATCH($A94,Originals!$K$7:$K$88,0)-1,1)),0,INDEX(Originals!$K$7:$K$88,MATCH($A94,Originals!$K$7:$K$88,0)-1,1))</f>
        <v>0</v>
      </c>
      <c r="P94" s="124" cm="1">
        <f t="array" ref="P94">IF(ISNA(INDEX(Originals!$L$7:$L$88,MATCH($A94,Originals!$L$7:$L$88,0)-1,1)),0,INDEX(Originals!$L$7:$L$88,MATCH($A94,Originals!$L$7:$L$88,0)-1,1))</f>
        <v>0</v>
      </c>
      <c r="Q94" s="124" cm="1">
        <f t="array" ref="Q94">IF(ISNA(INDEX(Originals!$M$7:$M$88,MATCH($A94,Originals!$M$7:$M$88,0)-1,1)),0,INDEX(Originals!$M$7:$M$88,MATCH($A94,Originals!$M$7:$M$88,0)-1,1))</f>
        <v>0</v>
      </c>
      <c r="R94" s="124" cm="1">
        <f t="array" ref="R94">IF(ISNA(INDEX(Originals!$N$7:$N$88,MATCH($A94,Originals!$N$7:$N$88,0)-1,1)),0,INDEX(Originals!$N$7:$N$88,MATCH($A94,Originals!$N$7:$N$88,0)-1,1))</f>
        <v>0</v>
      </c>
      <c r="S94" s="124" cm="1">
        <f t="array" ref="S94">IF(ISNA(INDEX(Originals!$P$7:$P$88,MATCH($A94,Originals!$P$7:$P$88,0)-1,1)),0,INDEX(Originals!$P$7:$P$88,MATCH($A94,Originals!$P$7:$P$88,0)-1,1))</f>
        <v>0</v>
      </c>
      <c r="T94" s="124" cm="1">
        <f t="array" ref="T94">IF(ISNA(INDEX(Originals!$Q$7:$Q$88,MATCH($A94,Originals!$Q$7:$Q$88,0)-1,1)),0,INDEX(Originals!$Q$7:$Q$88,MATCH($A94,Originals!$Q$7:$Q$88,0)-1,1))</f>
        <v>0</v>
      </c>
      <c r="U94" s="124" cm="1">
        <f t="array" ref="U94">IF(ISNA(INDEX(Originals!$R$7:$R$88,MATCH($A94,Originals!$R$7:$R$88,0)-1,1)),0,INDEX(Originals!$R$7:$R$88,MATCH($A94,Originals!$R$7:$R$88,0)-1,1))</f>
        <v>0</v>
      </c>
      <c r="V94" s="124" cm="1">
        <f t="array" ref="V94">IF(ISNA(INDEX(Originals!$S$7:$S$88,MATCH($A94,Originals!$S$7:$S$88,0)-1,1)),0,INDEX(Originals!$S$7:$S$88,MATCH($A94,Originals!$S$7:$S$88,0)-1,1))</f>
        <v>0</v>
      </c>
    </row>
    <row r="95" spans="1:22" ht="13" thickBot="1" x14ac:dyDescent="0.3">
      <c r="A95" s="125" t="s">
        <v>141</v>
      </c>
      <c r="B95" s="126">
        <f t="shared" si="2"/>
        <v>0</v>
      </c>
      <c r="C95" s="125" t="s">
        <v>281</v>
      </c>
      <c r="D95" s="125" t="s">
        <v>282</v>
      </c>
      <c r="E95" s="123"/>
      <c r="F95" s="123"/>
      <c r="G95" s="123"/>
      <c r="H95" s="124" cm="1">
        <f t="array" ref="H95">IF(ISNA(INDEX(Originals!$C$7:$C$88,MATCH($A95,Originals!$C$7:$C$88,0)-1,1)),0,INDEX(Originals!$C$7:$C$88,MATCH($A95,Originals!$C$7:$C$88,0)-1,1))</f>
        <v>0</v>
      </c>
      <c r="I95" s="124" cm="1">
        <f t="array" ref="I95">IF(ISNA(INDEX(Originals!$D$7:$D$88,MATCH($A95,Originals!$D$7:$D$88,0)-1,1)),0,INDEX(Originals!$D$7:$D$88,MATCH($A95,Originals!$D$7:$D$88,0)-1,1))</f>
        <v>0</v>
      </c>
      <c r="J95" s="124" cm="1">
        <f t="array" ref="J95">IF(ISNA(INDEX(Originals!$E$7:$E$88,MATCH($A95,Originals!$E$7:$E$88,0)-1,1)),0,INDEX(Originals!$E$7:$E$88,MATCH($A95,Originals!$E$7:$E$88,0)-1,1))</f>
        <v>0</v>
      </c>
      <c r="K95" s="124" cm="1">
        <f t="array" ref="K95">IF(ISNA(INDEX(Originals!$F$7:$F$88,MATCH($A95,Originals!$F$7:$F$88,0)-1,1)),0,INDEX(Originals!$F$7:$F$88,MATCH($A95,Originals!$F$7:$F$88,0)-1,1))</f>
        <v>0</v>
      </c>
      <c r="L95" s="124" cm="1">
        <f t="array" ref="L95">IF(ISNA(INDEX(Originals!$G$7:$G$88,MATCH($A95,Originals!$G$7:$G$88,0)-1,1)),0,INDEX(Originals!$G$7:$G$88,MATCH($A95,Originals!$G$7:$G$88,0)-1,1))</f>
        <v>0</v>
      </c>
      <c r="M95" s="124" cm="1">
        <f t="array" ref="M95">IF(ISNA(INDEX(Originals!$H$7:$H$88,MATCH($A95,Originals!$H$7:$H$88,0)-1,1)),0,INDEX(Originals!$H$7:$H$88,MATCH($A95,Originals!$H$7:$H$88,0)-1,1))</f>
        <v>0</v>
      </c>
      <c r="N95" s="124" cm="1">
        <f t="array" ref="N95">IF(ISNA(INDEX(Originals!$J$7:$J$88,MATCH($A95,Originals!$J$7:$J$88,0)-1,1)),0,INDEX(Originals!$J$7:$J$88,MATCH($A95,Originals!$J$7:$J$88,0)-1,1))</f>
        <v>0</v>
      </c>
      <c r="O95" s="124" cm="1">
        <f t="array" ref="O95">IF(ISNA(INDEX(Originals!$K$7:$K$88,MATCH($A95,Originals!$K$7:$K$88,0)-1,1)),0,INDEX(Originals!$K$7:$K$88,MATCH($A95,Originals!$K$7:$K$88,0)-1,1))</f>
        <v>0</v>
      </c>
      <c r="P95" s="124" cm="1">
        <f t="array" ref="P95">IF(ISNA(INDEX(Originals!$L$7:$L$88,MATCH($A95,Originals!$L$7:$L$88,0)-1,1)),0,INDEX(Originals!$L$7:$L$88,MATCH($A95,Originals!$L$7:$L$88,0)-1,1))</f>
        <v>0</v>
      </c>
      <c r="Q95" s="124" cm="1">
        <f t="array" ref="Q95">IF(ISNA(INDEX(Originals!$M$7:$M$88,MATCH($A95,Originals!$M$7:$M$88,0)-1,1)),0,INDEX(Originals!$M$7:$M$88,MATCH($A95,Originals!$M$7:$M$88,0)-1,1))</f>
        <v>0</v>
      </c>
      <c r="R95" s="124" cm="1">
        <f t="array" ref="R95">IF(ISNA(INDEX(Originals!$N$7:$N$88,MATCH($A95,Originals!$N$7:$N$88,0)-1,1)),0,INDEX(Originals!$N$7:$N$88,MATCH($A95,Originals!$N$7:$N$88,0)-1,1))</f>
        <v>0</v>
      </c>
      <c r="S95" s="124" cm="1">
        <f t="array" ref="S95">IF(ISNA(INDEX(Originals!$P$7:$P$88,MATCH($A95,Originals!$P$7:$P$88,0)-1,1)),0,INDEX(Originals!$P$7:$P$88,MATCH($A95,Originals!$P$7:$P$88,0)-1,1))</f>
        <v>0</v>
      </c>
      <c r="T95" s="124" cm="1">
        <f t="array" ref="T95">IF(ISNA(INDEX(Originals!$Q$7:$Q$88,MATCH($A95,Originals!$Q$7:$Q$88,0)-1,1)),0,INDEX(Originals!$Q$7:$Q$88,MATCH($A95,Originals!$Q$7:$Q$88,0)-1,1))</f>
        <v>0</v>
      </c>
      <c r="U95" s="124" cm="1">
        <f t="array" ref="U95">IF(ISNA(INDEX(Originals!$R$7:$R$88,MATCH($A95,Originals!$R$7:$R$88,0)-1,1)),0,INDEX(Originals!$R$7:$R$88,MATCH($A95,Originals!$R$7:$R$88,0)-1,1))</f>
        <v>0</v>
      </c>
      <c r="V95" s="124" cm="1">
        <f t="array" ref="V95">IF(ISNA(INDEX(Originals!$S$7:$S$88,MATCH($A95,Originals!$S$7:$S$88,0)-1,1)),0,INDEX(Originals!$S$7:$S$88,MATCH($A95,Originals!$S$7:$S$88,0)-1,1))</f>
        <v>0</v>
      </c>
    </row>
    <row r="96" spans="1:22" ht="13" thickBot="1" x14ac:dyDescent="0.3">
      <c r="A96" s="125" t="s">
        <v>142</v>
      </c>
      <c r="B96" s="126">
        <f t="shared" si="2"/>
        <v>0</v>
      </c>
      <c r="C96" s="125" t="s">
        <v>281</v>
      </c>
      <c r="D96" s="125" t="s">
        <v>282</v>
      </c>
      <c r="E96" s="123"/>
      <c r="F96" s="123"/>
      <c r="G96" s="123"/>
      <c r="H96" s="124" cm="1">
        <f t="array" ref="H96">IF(ISNA(INDEX(Originals!$C$7:$C$88,MATCH($A96,Originals!$C$7:$C$88,0)-1,1)),0,INDEX(Originals!$C$7:$C$88,MATCH($A96,Originals!$C$7:$C$88,0)-1,1))</f>
        <v>0</v>
      </c>
      <c r="I96" s="124" cm="1">
        <f t="array" ref="I96">IF(ISNA(INDEX(Originals!$D$7:$D$88,MATCH($A96,Originals!$D$7:$D$88,0)-1,1)),0,INDEX(Originals!$D$7:$D$88,MATCH($A96,Originals!$D$7:$D$88,0)-1,1))</f>
        <v>0</v>
      </c>
      <c r="J96" s="124" cm="1">
        <f t="array" ref="J96">IF(ISNA(INDEX(Originals!$E$7:$E$88,MATCH($A96,Originals!$E$7:$E$88,0)-1,1)),0,INDEX(Originals!$E$7:$E$88,MATCH($A96,Originals!$E$7:$E$88,0)-1,1))</f>
        <v>0</v>
      </c>
      <c r="K96" s="124" cm="1">
        <f t="array" ref="K96">IF(ISNA(INDEX(Originals!$F$7:$F$88,MATCH($A96,Originals!$F$7:$F$88,0)-1,1)),0,INDEX(Originals!$F$7:$F$88,MATCH($A96,Originals!$F$7:$F$88,0)-1,1))</f>
        <v>0</v>
      </c>
      <c r="L96" s="124" cm="1">
        <f t="array" ref="L96">IF(ISNA(INDEX(Originals!$G$7:$G$88,MATCH($A96,Originals!$G$7:$G$88,0)-1,1)),0,INDEX(Originals!$G$7:$G$88,MATCH($A96,Originals!$G$7:$G$88,0)-1,1))</f>
        <v>0</v>
      </c>
      <c r="M96" s="124" cm="1">
        <f t="array" ref="M96">IF(ISNA(INDEX(Originals!$H$7:$H$88,MATCH($A96,Originals!$H$7:$H$88,0)-1,1)),0,INDEX(Originals!$H$7:$H$88,MATCH($A96,Originals!$H$7:$H$88,0)-1,1))</f>
        <v>0</v>
      </c>
      <c r="N96" s="124" cm="1">
        <f t="array" ref="N96">IF(ISNA(INDEX(Originals!$J$7:$J$88,MATCH($A96,Originals!$J$7:$J$88,0)-1,1)),0,INDEX(Originals!$J$7:$J$88,MATCH($A96,Originals!$J$7:$J$88,0)-1,1))</f>
        <v>0</v>
      </c>
      <c r="O96" s="124" cm="1">
        <f t="array" ref="O96">IF(ISNA(INDEX(Originals!$K$7:$K$88,MATCH($A96,Originals!$K$7:$K$88,0)-1,1)),0,INDEX(Originals!$K$7:$K$88,MATCH($A96,Originals!$K$7:$K$88,0)-1,1))</f>
        <v>0</v>
      </c>
      <c r="P96" s="124" cm="1">
        <f t="array" ref="P96">IF(ISNA(INDEX(Originals!$L$7:$L$88,MATCH($A96,Originals!$L$7:$L$88,0)-1,1)),0,INDEX(Originals!$L$7:$L$88,MATCH($A96,Originals!$L$7:$L$88,0)-1,1))</f>
        <v>0</v>
      </c>
      <c r="Q96" s="124" cm="1">
        <f t="array" ref="Q96">IF(ISNA(INDEX(Originals!$M$7:$M$88,MATCH($A96,Originals!$M$7:$M$88,0)-1,1)),0,INDEX(Originals!$M$7:$M$88,MATCH($A96,Originals!$M$7:$M$88,0)-1,1))</f>
        <v>0</v>
      </c>
      <c r="R96" s="124" cm="1">
        <f t="array" ref="R96">IF(ISNA(INDEX(Originals!$N$7:$N$88,MATCH($A96,Originals!$N$7:$N$88,0)-1,1)),0,INDEX(Originals!$N$7:$N$88,MATCH($A96,Originals!$N$7:$N$88,0)-1,1))</f>
        <v>0</v>
      </c>
      <c r="S96" s="124" cm="1">
        <f t="array" ref="S96">IF(ISNA(INDEX(Originals!$P$7:$P$88,MATCH($A96,Originals!$P$7:$P$88,0)-1,1)),0,INDEX(Originals!$P$7:$P$88,MATCH($A96,Originals!$P$7:$P$88,0)-1,1))</f>
        <v>0</v>
      </c>
      <c r="T96" s="124" cm="1">
        <f t="array" ref="T96">IF(ISNA(INDEX(Originals!$Q$7:$Q$88,MATCH($A96,Originals!$Q$7:$Q$88,0)-1,1)),0,INDEX(Originals!$Q$7:$Q$88,MATCH($A96,Originals!$Q$7:$Q$88,0)-1,1))</f>
        <v>0</v>
      </c>
      <c r="U96" s="124" cm="1">
        <f t="array" ref="U96">IF(ISNA(INDEX(Originals!$R$7:$R$88,MATCH($A96,Originals!$R$7:$R$88,0)-1,1)),0,INDEX(Originals!$R$7:$R$88,MATCH($A96,Originals!$R$7:$R$88,0)-1,1))</f>
        <v>0</v>
      </c>
      <c r="V96" s="124" cm="1">
        <f t="array" ref="V96">IF(ISNA(INDEX(Originals!$S$7:$S$88,MATCH($A96,Originals!$S$7:$S$88,0)-1,1)),0,INDEX(Originals!$S$7:$S$88,MATCH($A96,Originals!$S$7:$S$88,0)-1,1))</f>
        <v>0</v>
      </c>
    </row>
    <row r="97" spans="1:22" ht="13" thickBot="1" x14ac:dyDescent="0.3">
      <c r="A97" s="125" t="s">
        <v>671</v>
      </c>
      <c r="B97" s="126">
        <f t="shared" ref="B97:B99" si="3">SUM(H97:X97)</f>
        <v>0</v>
      </c>
      <c r="C97" s="125" t="s">
        <v>281</v>
      </c>
      <c r="D97" s="125" t="s">
        <v>282</v>
      </c>
      <c r="E97" s="123"/>
      <c r="F97" s="123"/>
      <c r="G97" s="123"/>
      <c r="H97" s="124" cm="1">
        <f t="array" ref="H97">IF(ISNA(INDEX(Originals!$C$7:$C$88,MATCH($A97,Originals!$C$7:$C$88,0)-1,1)),0,INDEX(Originals!$C$7:$C$88,MATCH($A97,Originals!$C$7:$C$88,0)-1,1))</f>
        <v>0</v>
      </c>
      <c r="I97" s="124" cm="1">
        <f t="array" ref="I97">IF(ISNA(INDEX(Originals!$D$7:$D$88,MATCH($A97,Originals!$D$7:$D$88,0)-1,1)),0,INDEX(Originals!$D$7:$D$88,MATCH($A97,Originals!$D$7:$D$88,0)-1,1))</f>
        <v>0</v>
      </c>
      <c r="J97" s="124" cm="1">
        <f t="array" ref="J97">IF(ISNA(INDEX(Originals!$E$7:$E$88,MATCH($A97,Originals!$E$7:$E$88,0)-1,1)),0,INDEX(Originals!$E$7:$E$88,MATCH($A97,Originals!$E$7:$E$88,0)-1,1))</f>
        <v>0</v>
      </c>
      <c r="K97" s="124" cm="1">
        <f t="array" ref="K97">IF(ISNA(INDEX(Originals!$F$7:$F$88,MATCH($A97,Originals!$F$7:$F$88,0)-1,1)),0,INDEX(Originals!$F$7:$F$88,MATCH($A97,Originals!$F$7:$F$88,0)-1,1))</f>
        <v>0</v>
      </c>
      <c r="L97" s="124" cm="1">
        <f t="array" ref="L97">IF(ISNA(INDEX(Originals!$G$7:$G$88,MATCH($A97,Originals!$G$7:$G$88,0)-1,1)),0,INDEX(Originals!$G$7:$G$88,MATCH($A97,Originals!$G$7:$G$88,0)-1,1))</f>
        <v>0</v>
      </c>
      <c r="M97" s="124" cm="1">
        <f t="array" ref="M97">IF(ISNA(INDEX(Originals!$H$7:$H$88,MATCH($A97,Originals!$H$7:$H$88,0)-1,1)),0,INDEX(Originals!$H$7:$H$88,MATCH($A97,Originals!$H$7:$H$88,0)-1,1))</f>
        <v>0</v>
      </c>
      <c r="N97" s="124" cm="1">
        <f t="array" ref="N97">IF(ISNA(INDEX(Originals!$J$7:$J$88,MATCH($A97,Originals!$J$7:$J$88,0)-1,1)),0,INDEX(Originals!$J$7:$J$88,MATCH($A97,Originals!$J$7:$J$88,0)-1,1))</f>
        <v>0</v>
      </c>
      <c r="O97" s="124" cm="1">
        <f t="array" ref="O97">IF(ISNA(INDEX(Originals!$K$7:$K$88,MATCH($A97,Originals!$K$7:$K$88,0)-1,1)),0,INDEX(Originals!$K$7:$K$88,MATCH($A97,Originals!$K$7:$K$88,0)-1,1))</f>
        <v>0</v>
      </c>
      <c r="P97" s="124" cm="1">
        <f t="array" ref="P97">IF(ISNA(INDEX(Originals!$L$7:$L$88,MATCH($A97,Originals!$L$7:$L$88,0)-1,1)),0,INDEX(Originals!$L$7:$L$88,MATCH($A97,Originals!$L$7:$L$88,0)-1,1))</f>
        <v>0</v>
      </c>
      <c r="Q97" s="124" cm="1">
        <f t="array" ref="Q97">IF(ISNA(INDEX(Originals!$M$7:$M$88,MATCH($A97,Originals!$M$7:$M$88,0)-1,1)),0,INDEX(Originals!$M$7:$M$88,MATCH($A97,Originals!$M$7:$M$88,0)-1,1))</f>
        <v>0</v>
      </c>
      <c r="R97" s="124" cm="1">
        <f t="array" ref="R97">IF(ISNA(INDEX(Originals!$N$7:$N$88,MATCH($A97,Originals!$N$7:$N$88,0)-1,1)),0,INDEX(Originals!$N$7:$N$88,MATCH($A97,Originals!$N$7:$N$88,0)-1,1))</f>
        <v>0</v>
      </c>
      <c r="S97" s="124" cm="1">
        <f t="array" ref="S97">IF(ISNA(INDEX(Originals!$P$7:$P$88,MATCH($A97,Originals!$P$7:$P$88,0)-1,1)),0,INDEX(Originals!$P$7:$P$88,MATCH($A97,Originals!$P$7:$P$88,0)-1,1))</f>
        <v>0</v>
      </c>
      <c r="T97" s="124" cm="1">
        <f t="array" ref="T97">IF(ISNA(INDEX(Originals!$Q$7:$Q$88,MATCH($A97,Originals!$Q$7:$Q$88,0)-1,1)),0,INDEX(Originals!$Q$7:$Q$88,MATCH($A97,Originals!$Q$7:$Q$88,0)-1,1))</f>
        <v>0</v>
      </c>
      <c r="U97" s="124" cm="1">
        <f t="array" ref="U97">IF(ISNA(INDEX(Originals!$R$7:$R$88,MATCH($A97,Originals!$R$7:$R$88,0)-1,1)),0,INDEX(Originals!$R$7:$R$88,MATCH($A97,Originals!$R$7:$R$88,0)-1,1))</f>
        <v>0</v>
      </c>
      <c r="V97" s="124" cm="1">
        <f t="array" ref="V97">IF(ISNA(INDEX(Originals!$S$7:$S$88,MATCH($A97,Originals!$S$7:$S$88,0)-1,1)),0,INDEX(Originals!$S$7:$S$88,MATCH($A97,Originals!$S$7:$S$88,0)-1,1))</f>
        <v>0</v>
      </c>
    </row>
    <row r="98" spans="1:22" ht="13" thickBot="1" x14ac:dyDescent="0.3">
      <c r="A98" s="125" t="s">
        <v>672</v>
      </c>
      <c r="B98" s="126">
        <f t="shared" si="3"/>
        <v>0</v>
      </c>
      <c r="C98" s="125" t="s">
        <v>281</v>
      </c>
      <c r="D98" s="125" t="s">
        <v>282</v>
      </c>
      <c r="E98" s="123"/>
      <c r="F98" s="123"/>
      <c r="G98" s="123"/>
      <c r="H98" s="124" cm="1">
        <f t="array" ref="H98">IF(ISNA(INDEX(Originals!$C$7:$C$88,MATCH($A98,Originals!$C$7:$C$88,0)-1,1)),0,INDEX(Originals!$C$7:$C$88,MATCH($A98,Originals!$C$7:$C$88,0)-1,1))</f>
        <v>0</v>
      </c>
      <c r="I98" s="124" cm="1">
        <f t="array" ref="I98">IF(ISNA(INDEX(Originals!$D$7:$D$88,MATCH($A98,Originals!$D$7:$D$88,0)-1,1)),0,INDEX(Originals!$D$7:$D$88,MATCH($A98,Originals!$D$7:$D$88,0)-1,1))</f>
        <v>0</v>
      </c>
      <c r="J98" s="124" cm="1">
        <f t="array" ref="J98">IF(ISNA(INDEX(Originals!$E$7:$E$88,MATCH($A98,Originals!$E$7:$E$88,0)-1,1)),0,INDEX(Originals!$E$7:$E$88,MATCH($A98,Originals!$E$7:$E$88,0)-1,1))</f>
        <v>0</v>
      </c>
      <c r="K98" s="124" cm="1">
        <f t="array" ref="K98">IF(ISNA(INDEX(Originals!$F$7:$F$88,MATCH($A98,Originals!$F$7:$F$88,0)-1,1)),0,INDEX(Originals!$F$7:$F$88,MATCH($A98,Originals!$F$7:$F$88,0)-1,1))</f>
        <v>0</v>
      </c>
      <c r="L98" s="124" cm="1">
        <f t="array" ref="L98">IF(ISNA(INDEX(Originals!$G$7:$G$88,MATCH($A98,Originals!$G$7:$G$88,0)-1,1)),0,INDEX(Originals!$G$7:$G$88,MATCH($A98,Originals!$G$7:$G$88,0)-1,1))</f>
        <v>0</v>
      </c>
      <c r="M98" s="124" cm="1">
        <f t="array" ref="M98">IF(ISNA(INDEX(Originals!$H$7:$H$88,MATCH($A98,Originals!$H$7:$H$88,0)-1,1)),0,INDEX(Originals!$H$7:$H$88,MATCH($A98,Originals!$H$7:$H$88,0)-1,1))</f>
        <v>0</v>
      </c>
      <c r="N98" s="124" cm="1">
        <f t="array" ref="N98">IF(ISNA(INDEX(Originals!$J$7:$J$88,MATCH($A98,Originals!$J$7:$J$88,0)-1,1)),0,INDEX(Originals!$J$7:$J$88,MATCH($A98,Originals!$J$7:$J$88,0)-1,1))</f>
        <v>0</v>
      </c>
      <c r="O98" s="124" cm="1">
        <f t="array" ref="O98">IF(ISNA(INDEX(Originals!$K$7:$K$88,MATCH($A98,Originals!$K$7:$K$88,0)-1,1)),0,INDEX(Originals!$K$7:$K$88,MATCH($A98,Originals!$K$7:$K$88,0)-1,1))</f>
        <v>0</v>
      </c>
      <c r="P98" s="124" cm="1">
        <f t="array" ref="P98">IF(ISNA(INDEX(Originals!$L$7:$L$88,MATCH($A98,Originals!$L$7:$L$88,0)-1,1)),0,INDEX(Originals!$L$7:$L$88,MATCH($A98,Originals!$L$7:$L$88,0)-1,1))</f>
        <v>0</v>
      </c>
      <c r="Q98" s="124" cm="1">
        <f t="array" ref="Q98">IF(ISNA(INDEX(Originals!$M$7:$M$88,MATCH($A98,Originals!$M$7:$M$88,0)-1,1)),0,INDEX(Originals!$M$7:$M$88,MATCH($A98,Originals!$M$7:$M$88,0)-1,1))</f>
        <v>0</v>
      </c>
      <c r="R98" s="124" cm="1">
        <f t="array" ref="R98">IF(ISNA(INDEX(Originals!$N$7:$N$88,MATCH($A98,Originals!$N$7:$N$88,0)-1,1)),0,INDEX(Originals!$N$7:$N$88,MATCH($A98,Originals!$N$7:$N$88,0)-1,1))</f>
        <v>0</v>
      </c>
      <c r="S98" s="124" cm="1">
        <f t="array" ref="S98">IF(ISNA(INDEX(Originals!$P$7:$P$88,MATCH($A98,Originals!$P$7:$P$88,0)-1,1)),0,INDEX(Originals!$P$7:$P$88,MATCH($A98,Originals!$P$7:$P$88,0)-1,1))</f>
        <v>0</v>
      </c>
      <c r="T98" s="124" cm="1">
        <f t="array" ref="T98">IF(ISNA(INDEX(Originals!$Q$7:$Q$88,MATCH($A98,Originals!$Q$7:$Q$88,0)-1,1)),0,INDEX(Originals!$Q$7:$Q$88,MATCH($A98,Originals!$Q$7:$Q$88,0)-1,1))</f>
        <v>0</v>
      </c>
      <c r="U98" s="124" cm="1">
        <f t="array" ref="U98">IF(ISNA(INDEX(Originals!$R$7:$R$88,MATCH($A98,Originals!$R$7:$R$88,0)-1,1)),0,INDEX(Originals!$R$7:$R$88,MATCH($A98,Originals!$R$7:$R$88,0)-1,1))</f>
        <v>0</v>
      </c>
      <c r="V98" s="124" cm="1">
        <f t="array" ref="V98">IF(ISNA(INDEX(Originals!$S$7:$S$88,MATCH($A98,Originals!$S$7:$S$88,0)-1,1)),0,INDEX(Originals!$S$7:$S$88,MATCH($A98,Originals!$S$7:$S$88,0)-1,1))</f>
        <v>0</v>
      </c>
    </row>
    <row r="99" spans="1:22" ht="13" thickBot="1" x14ac:dyDescent="0.3">
      <c r="A99" s="125" t="s">
        <v>673</v>
      </c>
      <c r="B99" s="126">
        <f t="shared" si="3"/>
        <v>0</v>
      </c>
      <c r="C99" s="125" t="s">
        <v>281</v>
      </c>
      <c r="D99" s="125" t="s">
        <v>282</v>
      </c>
      <c r="E99" s="123"/>
      <c r="F99" s="123"/>
      <c r="G99" s="123"/>
      <c r="H99" s="124" cm="1">
        <f t="array" ref="H99">IF(ISNA(INDEX(Originals!$C$7:$C$88,MATCH($A99,Originals!$C$7:$C$88,0)-1,1)),0,INDEX(Originals!$C$7:$C$88,MATCH($A99,Originals!$C$7:$C$88,0)-1,1))</f>
        <v>0</v>
      </c>
      <c r="I99" s="124" cm="1">
        <f t="array" ref="I99">IF(ISNA(INDEX(Originals!$D$7:$D$88,MATCH($A99,Originals!$D$7:$D$88,0)-1,1)),0,INDEX(Originals!$D$7:$D$88,MATCH($A99,Originals!$D$7:$D$88,0)-1,1))</f>
        <v>0</v>
      </c>
      <c r="J99" s="124" cm="1">
        <f t="array" ref="J99">IF(ISNA(INDEX(Originals!$E$7:$E$88,MATCH($A99,Originals!$E$7:$E$88,0)-1,1)),0,INDEX(Originals!$E$7:$E$88,MATCH($A99,Originals!$E$7:$E$88,0)-1,1))</f>
        <v>0</v>
      </c>
      <c r="K99" s="124" cm="1">
        <f t="array" ref="K99">IF(ISNA(INDEX(Originals!$F$7:$F$88,MATCH($A99,Originals!$F$7:$F$88,0)-1,1)),0,INDEX(Originals!$F$7:$F$88,MATCH($A99,Originals!$F$7:$F$88,0)-1,1))</f>
        <v>0</v>
      </c>
      <c r="L99" s="124" cm="1">
        <f t="array" ref="L99">IF(ISNA(INDEX(Originals!$G$7:$G$88,MATCH($A99,Originals!$G$7:$G$88,0)-1,1)),0,INDEX(Originals!$G$7:$G$88,MATCH($A99,Originals!$G$7:$G$88,0)-1,1))</f>
        <v>0</v>
      </c>
      <c r="M99" s="124" cm="1">
        <f t="array" ref="M99">IF(ISNA(INDEX(Originals!$H$7:$H$88,MATCH($A99,Originals!$H$7:$H$88,0)-1,1)),0,INDEX(Originals!$H$7:$H$88,MATCH($A99,Originals!$H$7:$H$88,0)-1,1))</f>
        <v>0</v>
      </c>
      <c r="N99" s="124" cm="1">
        <f t="array" ref="N99">IF(ISNA(INDEX(Originals!$J$7:$J$88,MATCH($A99,Originals!$J$7:$J$88,0)-1,1)),0,INDEX(Originals!$J$7:$J$88,MATCH($A99,Originals!$J$7:$J$88,0)-1,1))</f>
        <v>0</v>
      </c>
      <c r="O99" s="124" cm="1">
        <f t="array" ref="O99">IF(ISNA(INDEX(Originals!$K$7:$K$88,MATCH($A99,Originals!$K$7:$K$88,0)-1,1)),0,INDEX(Originals!$K$7:$K$88,MATCH($A99,Originals!$K$7:$K$88,0)-1,1))</f>
        <v>0</v>
      </c>
      <c r="P99" s="124" cm="1">
        <f t="array" ref="P99">IF(ISNA(INDEX(Originals!$L$7:$L$88,MATCH($A99,Originals!$L$7:$L$88,0)-1,1)),0,INDEX(Originals!$L$7:$L$88,MATCH($A99,Originals!$L$7:$L$88,0)-1,1))</f>
        <v>0</v>
      </c>
      <c r="Q99" s="124" cm="1">
        <f t="array" ref="Q99">IF(ISNA(INDEX(Originals!$M$7:$M$88,MATCH($A99,Originals!$M$7:$M$88,0)-1,1)),0,INDEX(Originals!$M$7:$M$88,MATCH($A99,Originals!$M$7:$M$88,0)-1,1))</f>
        <v>0</v>
      </c>
      <c r="R99" s="124" cm="1">
        <f t="array" ref="R99">IF(ISNA(INDEX(Originals!$N$7:$N$88,MATCH($A99,Originals!$N$7:$N$88,0)-1,1)),0,INDEX(Originals!$N$7:$N$88,MATCH($A99,Originals!$N$7:$N$88,0)-1,1))</f>
        <v>0</v>
      </c>
      <c r="S99" s="124" cm="1">
        <f t="array" ref="S99">IF(ISNA(INDEX(Originals!$P$7:$P$88,MATCH($A99,Originals!$P$7:$P$88,0)-1,1)),0,INDEX(Originals!$P$7:$P$88,MATCH($A99,Originals!$P$7:$P$88,0)-1,1))</f>
        <v>0</v>
      </c>
      <c r="T99" s="124" cm="1">
        <f t="array" ref="T99">IF(ISNA(INDEX(Originals!$Q$7:$Q$88,MATCH($A99,Originals!$Q$7:$Q$88,0)-1,1)),0,INDEX(Originals!$Q$7:$Q$88,MATCH($A99,Originals!$Q$7:$Q$88,0)-1,1))</f>
        <v>0</v>
      </c>
      <c r="U99" s="124" cm="1">
        <f t="array" ref="U99">IF(ISNA(INDEX(Originals!$R$7:$R$88,MATCH($A99,Originals!$R$7:$R$88,0)-1,1)),0,INDEX(Originals!$R$7:$R$88,MATCH($A99,Originals!$R$7:$R$88,0)-1,1))</f>
        <v>0</v>
      </c>
      <c r="V99" s="124" cm="1">
        <f t="array" ref="V99">IF(ISNA(INDEX(Originals!$S$7:$S$88,MATCH($A99,Originals!$S$7:$S$88,0)-1,1)),0,INDEX(Originals!$S$7:$S$88,MATCH($A99,Originals!$S$7:$S$88,0)-1,1))</f>
        <v>0</v>
      </c>
    </row>
    <row r="100" spans="1:22" ht="13" thickBot="1" x14ac:dyDescent="0.3">
      <c r="A100" s="125" t="s">
        <v>27</v>
      </c>
      <c r="B100" s="126">
        <f t="shared" si="2"/>
        <v>0</v>
      </c>
      <c r="C100" s="125" t="s">
        <v>281</v>
      </c>
      <c r="D100" s="125" t="s">
        <v>282</v>
      </c>
      <c r="E100" s="123"/>
      <c r="F100" s="123"/>
      <c r="G100" s="123"/>
      <c r="H100" s="124" cm="1">
        <f t="array" ref="H100">IF(ISNA(INDEX(Originals!$C$7:$C$88,MATCH($A100,Originals!$C$7:$C$88,0)-1,1)),0,INDEX(Originals!$C$7:$C$88,MATCH($A100,Originals!$C$7:$C$88,0)-1,1))</f>
        <v>0</v>
      </c>
      <c r="I100" s="124" cm="1">
        <f t="array" ref="I100">IF(ISNA(INDEX(Originals!$D$7:$D$88,MATCH($A100,Originals!$D$7:$D$88,0)-1,1)),0,INDEX(Originals!$D$7:$D$88,MATCH($A100,Originals!$D$7:$D$88,0)-1,1))</f>
        <v>0</v>
      </c>
      <c r="J100" s="124" cm="1">
        <f t="array" ref="J100">IF(ISNA(INDEX(Originals!$E$7:$E$88,MATCH($A100,Originals!$E$7:$E$88,0)-1,1)),0,INDEX(Originals!$E$7:$E$88,MATCH($A100,Originals!$E$7:$E$88,0)-1,1))</f>
        <v>0</v>
      </c>
      <c r="K100" s="124" cm="1">
        <f t="array" ref="K100">IF(ISNA(INDEX(Originals!$F$7:$F$88,MATCH($A100,Originals!$F$7:$F$88,0)-1,1)),0,INDEX(Originals!$F$7:$F$88,MATCH($A100,Originals!$F$7:$F$88,0)-1,1))</f>
        <v>0</v>
      </c>
      <c r="L100" s="124" cm="1">
        <f t="array" ref="L100">IF(ISNA(INDEX(Originals!$G$7:$G$88,MATCH($A100,Originals!$G$7:$G$88,0)-1,1)),0,INDEX(Originals!$G$7:$G$88,MATCH($A100,Originals!$G$7:$G$88,0)-1,1))</f>
        <v>0</v>
      </c>
      <c r="M100" s="124" cm="1">
        <f t="array" ref="M100">IF(ISNA(INDEX(Originals!$H$7:$H$88,MATCH($A100,Originals!$H$7:$H$88,0)-1,1)),0,INDEX(Originals!$H$7:$H$88,MATCH($A100,Originals!$H$7:$H$88,0)-1,1))</f>
        <v>0</v>
      </c>
      <c r="N100" s="124" cm="1">
        <f t="array" ref="N100">IF(ISNA(INDEX(Originals!$J$7:$J$88,MATCH($A100,Originals!$J$7:$J$88,0)-1,1)),0,INDEX(Originals!$J$7:$J$88,MATCH($A100,Originals!$J$7:$J$88,0)-1,1))</f>
        <v>0</v>
      </c>
      <c r="O100" s="124" cm="1">
        <f t="array" ref="O100">IF(ISNA(INDEX(Originals!$K$7:$K$88,MATCH($A100,Originals!$K$7:$K$88,0)-1,1)),0,INDEX(Originals!$K$7:$K$88,MATCH($A100,Originals!$K$7:$K$88,0)-1,1))</f>
        <v>0</v>
      </c>
      <c r="P100" s="124" cm="1">
        <f t="array" ref="P100">IF(ISNA(INDEX(Originals!$L$7:$L$88,MATCH($A100,Originals!$L$7:$L$88,0)-1,1)),0,INDEX(Originals!$L$7:$L$88,MATCH($A100,Originals!$L$7:$L$88,0)-1,1))</f>
        <v>0</v>
      </c>
      <c r="Q100" s="124" cm="1">
        <f t="array" ref="Q100">IF(ISNA(INDEX(Originals!$M$7:$M$88,MATCH($A100,Originals!$M$7:$M$88,0)-1,1)),0,INDEX(Originals!$M$7:$M$88,MATCH($A100,Originals!$M$7:$M$88,0)-1,1))</f>
        <v>0</v>
      </c>
      <c r="R100" s="124" cm="1">
        <f t="array" ref="R100">IF(ISNA(INDEX(Originals!$N$7:$N$88,MATCH($A100,Originals!$N$7:$N$88,0)-1,1)),0,INDEX(Originals!$N$7:$N$88,MATCH($A100,Originals!$N$7:$N$88,0)-1,1))</f>
        <v>0</v>
      </c>
      <c r="S100" s="124" cm="1">
        <f t="array" ref="S100">IF(ISNA(INDEX(Originals!$P$7:$P$88,MATCH($A100,Originals!$P$7:$P$88,0)-1,1)),0,INDEX(Originals!$P$7:$P$88,MATCH($A100,Originals!$P$7:$P$88,0)-1,1))</f>
        <v>0</v>
      </c>
      <c r="T100" s="124" cm="1">
        <f t="array" ref="T100">IF(ISNA(INDEX(Originals!$Q$7:$Q$88,MATCH($A100,Originals!$Q$7:$Q$88,0)-1,1)),0,INDEX(Originals!$Q$7:$Q$88,MATCH($A100,Originals!$Q$7:$Q$88,0)-1,1))</f>
        <v>0</v>
      </c>
      <c r="U100" s="124" cm="1">
        <f t="array" ref="U100">IF(ISNA(INDEX(Originals!$R$7:$R$88,MATCH($A100,Originals!$R$7:$R$88,0)-1,1)),0,INDEX(Originals!$R$7:$R$88,MATCH($A100,Originals!$R$7:$R$88,0)-1,1))</f>
        <v>0</v>
      </c>
      <c r="V100" s="124" cm="1">
        <f t="array" ref="V100">IF(ISNA(INDEX(Originals!$S$7:$S$88,MATCH($A100,Originals!$S$7:$S$88,0)-1,1)),0,INDEX(Originals!$S$7:$S$88,MATCH($A100,Originals!$S$7:$S$88,0)-1,1))</f>
        <v>0</v>
      </c>
    </row>
    <row r="101" spans="1:22" ht="13" thickBot="1" x14ac:dyDescent="0.3">
      <c r="A101" s="125" t="s">
        <v>28</v>
      </c>
      <c r="B101" s="126">
        <f t="shared" si="2"/>
        <v>0</v>
      </c>
      <c r="C101" s="125" t="s">
        <v>281</v>
      </c>
      <c r="D101" s="125" t="s">
        <v>282</v>
      </c>
      <c r="E101" s="123"/>
      <c r="F101" s="123"/>
      <c r="G101" s="123"/>
      <c r="H101" s="124" cm="1">
        <f t="array" ref="H101">IF(ISNA(INDEX(Originals!$C$7:$C$88,MATCH($A101,Originals!$C$7:$C$88,0)-1,1)),0,INDEX(Originals!$C$7:$C$88,MATCH($A101,Originals!$C$7:$C$88,0)-1,1))</f>
        <v>0</v>
      </c>
      <c r="I101" s="124" cm="1">
        <f t="array" ref="I101">IF(ISNA(INDEX(Originals!$D$7:$D$88,MATCH($A101,Originals!$D$7:$D$88,0)-1,1)),0,INDEX(Originals!$D$7:$D$88,MATCH($A101,Originals!$D$7:$D$88,0)-1,1))</f>
        <v>0</v>
      </c>
      <c r="J101" s="124" cm="1">
        <f t="array" ref="J101">IF(ISNA(INDEX(Originals!$E$7:$E$88,MATCH($A101,Originals!$E$7:$E$88,0)-1,1)),0,INDEX(Originals!$E$7:$E$88,MATCH($A101,Originals!$E$7:$E$88,0)-1,1))</f>
        <v>0</v>
      </c>
      <c r="K101" s="124" cm="1">
        <f t="array" ref="K101">IF(ISNA(INDEX(Originals!$F$7:$F$88,MATCH($A101,Originals!$F$7:$F$88,0)-1,1)),0,INDEX(Originals!$F$7:$F$88,MATCH($A101,Originals!$F$7:$F$88,0)-1,1))</f>
        <v>0</v>
      </c>
      <c r="L101" s="124" cm="1">
        <f t="array" ref="L101">IF(ISNA(INDEX(Originals!$G$7:$G$88,MATCH($A101,Originals!$G$7:$G$88,0)-1,1)),0,INDEX(Originals!$G$7:$G$88,MATCH($A101,Originals!$G$7:$G$88,0)-1,1))</f>
        <v>0</v>
      </c>
      <c r="M101" s="124" cm="1">
        <f t="array" ref="M101">IF(ISNA(INDEX(Originals!$H$7:$H$88,MATCH($A101,Originals!$H$7:$H$88,0)-1,1)),0,INDEX(Originals!$H$7:$H$88,MATCH($A101,Originals!$H$7:$H$88,0)-1,1))</f>
        <v>0</v>
      </c>
      <c r="N101" s="124" cm="1">
        <f t="array" ref="N101">IF(ISNA(INDEX(Originals!$J$7:$J$88,MATCH($A101,Originals!$J$7:$J$88,0)-1,1)),0,INDEX(Originals!$J$7:$J$88,MATCH($A101,Originals!$J$7:$J$88,0)-1,1))</f>
        <v>0</v>
      </c>
      <c r="O101" s="124" cm="1">
        <f t="array" ref="O101">IF(ISNA(INDEX(Originals!$K$7:$K$88,MATCH($A101,Originals!$K$7:$K$88,0)-1,1)),0,INDEX(Originals!$K$7:$K$88,MATCH($A101,Originals!$K$7:$K$88,0)-1,1))</f>
        <v>0</v>
      </c>
      <c r="P101" s="124" cm="1">
        <f t="array" ref="P101">IF(ISNA(INDEX(Originals!$L$7:$L$88,MATCH($A101,Originals!$L$7:$L$88,0)-1,1)),0,INDEX(Originals!$L$7:$L$88,MATCH($A101,Originals!$L$7:$L$88,0)-1,1))</f>
        <v>0</v>
      </c>
      <c r="Q101" s="124" cm="1">
        <f t="array" ref="Q101">IF(ISNA(INDEX(Originals!$M$7:$M$88,MATCH($A101,Originals!$M$7:$M$88,0)-1,1)),0,INDEX(Originals!$M$7:$M$88,MATCH($A101,Originals!$M$7:$M$88,0)-1,1))</f>
        <v>0</v>
      </c>
      <c r="R101" s="124" cm="1">
        <f t="array" ref="R101">IF(ISNA(INDEX(Originals!$N$7:$N$88,MATCH($A101,Originals!$N$7:$N$88,0)-1,1)),0,INDEX(Originals!$N$7:$N$88,MATCH($A101,Originals!$N$7:$N$88,0)-1,1))</f>
        <v>0</v>
      </c>
      <c r="S101" s="124" cm="1">
        <f t="array" ref="S101">IF(ISNA(INDEX(Originals!$P$7:$P$88,MATCH($A101,Originals!$P$7:$P$88,0)-1,1)),0,INDEX(Originals!$P$7:$P$88,MATCH($A101,Originals!$P$7:$P$88,0)-1,1))</f>
        <v>0</v>
      </c>
      <c r="T101" s="124" cm="1">
        <f t="array" ref="T101">IF(ISNA(INDEX(Originals!$Q$7:$Q$88,MATCH($A101,Originals!$Q$7:$Q$88,0)-1,1)),0,INDEX(Originals!$Q$7:$Q$88,MATCH($A101,Originals!$Q$7:$Q$88,0)-1,1))</f>
        <v>0</v>
      </c>
      <c r="U101" s="124" cm="1">
        <f t="array" ref="U101">IF(ISNA(INDEX(Originals!$R$7:$R$88,MATCH($A101,Originals!$R$7:$R$88,0)-1,1)),0,INDEX(Originals!$R$7:$R$88,MATCH($A101,Originals!$R$7:$R$88,0)-1,1))</f>
        <v>0</v>
      </c>
      <c r="V101" s="124" cm="1">
        <f t="array" ref="V101">IF(ISNA(INDEX(Originals!$S$7:$S$88,MATCH($A101,Originals!$S$7:$S$88,0)-1,1)),0,INDEX(Originals!$S$7:$S$88,MATCH($A101,Originals!$S$7:$S$88,0)-1,1))</f>
        <v>0</v>
      </c>
    </row>
    <row r="102" spans="1:22" ht="13" thickBot="1" x14ac:dyDescent="0.3">
      <c r="A102" s="125" t="s">
        <v>29</v>
      </c>
      <c r="B102" s="126">
        <f t="shared" si="2"/>
        <v>0</v>
      </c>
      <c r="C102" s="125" t="s">
        <v>281</v>
      </c>
      <c r="D102" s="125" t="s">
        <v>282</v>
      </c>
      <c r="E102" s="123"/>
      <c r="F102" s="123"/>
      <c r="G102" s="123"/>
      <c r="H102" s="124" cm="1">
        <f t="array" ref="H102">IF(ISNA(INDEX(Originals!$C$7:$C$88,MATCH($A102,Originals!$C$7:$C$88,0)-1,1)),0,INDEX(Originals!$C$7:$C$88,MATCH($A102,Originals!$C$7:$C$88,0)-1,1))</f>
        <v>0</v>
      </c>
      <c r="I102" s="124" cm="1">
        <f t="array" ref="I102">IF(ISNA(INDEX(Originals!$D$7:$D$88,MATCH($A102,Originals!$D$7:$D$88,0)-1,1)),0,INDEX(Originals!$D$7:$D$88,MATCH($A102,Originals!$D$7:$D$88,0)-1,1))</f>
        <v>0</v>
      </c>
      <c r="J102" s="124" cm="1">
        <f t="array" ref="J102">IF(ISNA(INDEX(Originals!$E$7:$E$88,MATCH($A102,Originals!$E$7:$E$88,0)-1,1)),0,INDEX(Originals!$E$7:$E$88,MATCH($A102,Originals!$E$7:$E$88,0)-1,1))</f>
        <v>0</v>
      </c>
      <c r="K102" s="124" cm="1">
        <f t="array" ref="K102">IF(ISNA(INDEX(Originals!$F$7:$F$88,MATCH($A102,Originals!$F$7:$F$88,0)-1,1)),0,INDEX(Originals!$F$7:$F$88,MATCH($A102,Originals!$F$7:$F$88,0)-1,1))</f>
        <v>0</v>
      </c>
      <c r="L102" s="124" cm="1">
        <f t="array" ref="L102">IF(ISNA(INDEX(Originals!$G$7:$G$88,MATCH($A102,Originals!$G$7:$G$88,0)-1,1)),0,INDEX(Originals!$G$7:$G$88,MATCH($A102,Originals!$G$7:$G$88,0)-1,1))</f>
        <v>0</v>
      </c>
      <c r="M102" s="124" cm="1">
        <f t="array" ref="M102">IF(ISNA(INDEX(Originals!$H$7:$H$88,MATCH($A102,Originals!$H$7:$H$88,0)-1,1)),0,INDEX(Originals!$H$7:$H$88,MATCH($A102,Originals!$H$7:$H$88,0)-1,1))</f>
        <v>0</v>
      </c>
      <c r="N102" s="124" cm="1">
        <f t="array" ref="N102">IF(ISNA(INDEX(Originals!$J$7:$J$88,MATCH($A102,Originals!$J$7:$J$88,0)-1,1)),0,INDEX(Originals!$J$7:$J$88,MATCH($A102,Originals!$J$7:$J$88,0)-1,1))</f>
        <v>0</v>
      </c>
      <c r="O102" s="124" cm="1">
        <f t="array" ref="O102">IF(ISNA(INDEX(Originals!$K$7:$K$88,MATCH($A102,Originals!$K$7:$K$88,0)-1,1)),0,INDEX(Originals!$K$7:$K$88,MATCH($A102,Originals!$K$7:$K$88,0)-1,1))</f>
        <v>0</v>
      </c>
      <c r="P102" s="124" cm="1">
        <f t="array" ref="P102">IF(ISNA(INDEX(Originals!$L$7:$L$88,MATCH($A102,Originals!$L$7:$L$88,0)-1,1)),0,INDEX(Originals!$L$7:$L$88,MATCH($A102,Originals!$L$7:$L$88,0)-1,1))</f>
        <v>0</v>
      </c>
      <c r="Q102" s="124" cm="1">
        <f t="array" ref="Q102">IF(ISNA(INDEX(Originals!$M$7:$M$88,MATCH($A102,Originals!$M$7:$M$88,0)-1,1)),0,INDEX(Originals!$M$7:$M$88,MATCH($A102,Originals!$M$7:$M$88,0)-1,1))</f>
        <v>0</v>
      </c>
      <c r="R102" s="124" cm="1">
        <f t="array" ref="R102">IF(ISNA(INDEX(Originals!$N$7:$N$88,MATCH($A102,Originals!$N$7:$N$88,0)-1,1)),0,INDEX(Originals!$N$7:$N$88,MATCH($A102,Originals!$N$7:$N$88,0)-1,1))</f>
        <v>0</v>
      </c>
      <c r="S102" s="124" cm="1">
        <f t="array" ref="S102">IF(ISNA(INDEX(Originals!$P$7:$P$88,MATCH($A102,Originals!$P$7:$P$88,0)-1,1)),0,INDEX(Originals!$P$7:$P$88,MATCH($A102,Originals!$P$7:$P$88,0)-1,1))</f>
        <v>0</v>
      </c>
      <c r="T102" s="124" cm="1">
        <f t="array" ref="T102">IF(ISNA(INDEX(Originals!$Q$7:$Q$88,MATCH($A102,Originals!$Q$7:$Q$88,0)-1,1)),0,INDEX(Originals!$Q$7:$Q$88,MATCH($A102,Originals!$Q$7:$Q$88,0)-1,1))</f>
        <v>0</v>
      </c>
      <c r="U102" s="124" cm="1">
        <f t="array" ref="U102">IF(ISNA(INDEX(Originals!$R$7:$R$88,MATCH($A102,Originals!$R$7:$R$88,0)-1,1)),0,INDEX(Originals!$R$7:$R$88,MATCH($A102,Originals!$R$7:$R$88,0)-1,1))</f>
        <v>0</v>
      </c>
      <c r="V102" s="124" cm="1">
        <f t="array" ref="V102">IF(ISNA(INDEX(Originals!$S$7:$S$88,MATCH($A102,Originals!$S$7:$S$88,0)-1,1)),0,INDEX(Originals!$S$7:$S$88,MATCH($A102,Originals!$S$7:$S$88,0)-1,1))</f>
        <v>0</v>
      </c>
    </row>
    <row r="103" spans="1:22" ht="13" thickBot="1" x14ac:dyDescent="0.3">
      <c r="A103" s="125" t="s">
        <v>45</v>
      </c>
      <c r="B103" s="126">
        <f t="shared" si="2"/>
        <v>0</v>
      </c>
      <c r="C103" s="125" t="s">
        <v>281</v>
      </c>
      <c r="D103" s="125" t="s">
        <v>282</v>
      </c>
      <c r="E103" s="123"/>
      <c r="F103" s="123"/>
      <c r="G103" s="123"/>
      <c r="H103" s="124" cm="1">
        <f t="array" ref="H103">IF(ISNA(INDEX(Originals!$C$7:$C$88,MATCH($A103,Originals!$C$7:$C$88,0)-1,1)),0,INDEX(Originals!$C$7:$C$88,MATCH($A103,Originals!$C$7:$C$88,0)-1,1))</f>
        <v>0</v>
      </c>
      <c r="I103" s="124" cm="1">
        <f t="array" ref="I103">IF(ISNA(INDEX(Originals!$D$7:$D$88,MATCH($A103,Originals!$D$7:$D$88,0)-1,1)),0,INDEX(Originals!$D$7:$D$88,MATCH($A103,Originals!$D$7:$D$88,0)-1,1))</f>
        <v>0</v>
      </c>
      <c r="J103" s="124" cm="1">
        <f t="array" ref="J103">IF(ISNA(INDEX(Originals!$E$7:$E$88,MATCH($A103,Originals!$E$7:$E$88,0)-1,1)),0,INDEX(Originals!$E$7:$E$88,MATCH($A103,Originals!$E$7:$E$88,0)-1,1))</f>
        <v>0</v>
      </c>
      <c r="K103" s="124" cm="1">
        <f t="array" ref="K103">IF(ISNA(INDEX(Originals!$F$7:$F$88,MATCH($A103,Originals!$F$7:$F$88,0)-1,1)),0,INDEX(Originals!$F$7:$F$88,MATCH($A103,Originals!$F$7:$F$88,0)-1,1))</f>
        <v>0</v>
      </c>
      <c r="L103" s="124" cm="1">
        <f t="array" ref="L103">IF(ISNA(INDEX(Originals!$G$7:$G$88,MATCH($A103,Originals!$G$7:$G$88,0)-1,1)),0,INDEX(Originals!$G$7:$G$88,MATCH($A103,Originals!$G$7:$G$88,0)-1,1))</f>
        <v>0</v>
      </c>
      <c r="M103" s="124" cm="1">
        <f t="array" ref="M103">IF(ISNA(INDEX(Originals!$H$7:$H$88,MATCH($A103,Originals!$H$7:$H$88,0)-1,1)),0,INDEX(Originals!$H$7:$H$88,MATCH($A103,Originals!$H$7:$H$88,0)-1,1))</f>
        <v>0</v>
      </c>
      <c r="N103" s="124" cm="1">
        <f t="array" ref="N103">IF(ISNA(INDEX(Originals!$J$7:$J$88,MATCH($A103,Originals!$J$7:$J$88,0)-1,1)),0,INDEX(Originals!$J$7:$J$88,MATCH($A103,Originals!$J$7:$J$88,0)-1,1))</f>
        <v>0</v>
      </c>
      <c r="O103" s="124" cm="1">
        <f t="array" ref="O103">IF(ISNA(INDEX(Originals!$K$7:$K$88,MATCH($A103,Originals!$K$7:$K$88,0)-1,1)),0,INDEX(Originals!$K$7:$K$88,MATCH($A103,Originals!$K$7:$K$88,0)-1,1))</f>
        <v>0</v>
      </c>
      <c r="P103" s="124" cm="1">
        <f t="array" ref="P103">IF(ISNA(INDEX(Originals!$L$7:$L$88,MATCH($A103,Originals!$L$7:$L$88,0)-1,1)),0,INDEX(Originals!$L$7:$L$88,MATCH($A103,Originals!$L$7:$L$88,0)-1,1))</f>
        <v>0</v>
      </c>
      <c r="Q103" s="124" cm="1">
        <f t="array" ref="Q103">IF(ISNA(INDEX(Originals!$M$7:$M$88,MATCH($A103,Originals!$M$7:$M$88,0)-1,1)),0,INDEX(Originals!$M$7:$M$88,MATCH($A103,Originals!$M$7:$M$88,0)-1,1))</f>
        <v>0</v>
      </c>
      <c r="R103" s="124" cm="1">
        <f t="array" ref="R103">IF(ISNA(INDEX(Originals!$N$7:$N$88,MATCH($A103,Originals!$N$7:$N$88,0)-1,1)),0,INDEX(Originals!$N$7:$N$88,MATCH($A103,Originals!$N$7:$N$88,0)-1,1))</f>
        <v>0</v>
      </c>
      <c r="S103" s="124" cm="1">
        <f t="array" ref="S103">IF(ISNA(INDEX(Originals!$P$7:$P$88,MATCH($A103,Originals!$P$7:$P$88,0)-1,1)),0,INDEX(Originals!$P$7:$P$88,MATCH($A103,Originals!$P$7:$P$88,0)-1,1))</f>
        <v>0</v>
      </c>
      <c r="T103" s="124" cm="1">
        <f t="array" ref="T103">IF(ISNA(INDEX(Originals!$Q$7:$Q$88,MATCH($A103,Originals!$Q$7:$Q$88,0)-1,1)),0,INDEX(Originals!$Q$7:$Q$88,MATCH($A103,Originals!$Q$7:$Q$88,0)-1,1))</f>
        <v>0</v>
      </c>
      <c r="U103" s="124" cm="1">
        <f t="array" ref="U103">IF(ISNA(INDEX(Originals!$R$7:$R$88,MATCH($A103,Originals!$R$7:$R$88,0)-1,1)),0,INDEX(Originals!$R$7:$R$88,MATCH($A103,Originals!$R$7:$R$88,0)-1,1))</f>
        <v>0</v>
      </c>
      <c r="V103" s="124" cm="1">
        <f t="array" ref="V103">IF(ISNA(INDEX(Originals!$S$7:$S$88,MATCH($A103,Originals!$S$7:$S$88,0)-1,1)),0,INDEX(Originals!$S$7:$S$88,MATCH($A103,Originals!$S$7:$S$88,0)-1,1))</f>
        <v>0</v>
      </c>
    </row>
    <row r="104" spans="1:22" ht="13" thickBot="1" x14ac:dyDescent="0.3">
      <c r="A104" s="125" t="s">
        <v>46</v>
      </c>
      <c r="B104" s="126">
        <f t="shared" si="2"/>
        <v>0</v>
      </c>
      <c r="C104" s="125" t="s">
        <v>281</v>
      </c>
      <c r="D104" s="125" t="s">
        <v>282</v>
      </c>
      <c r="E104" s="123"/>
      <c r="F104" s="123"/>
      <c r="G104" s="123"/>
      <c r="H104" s="124" cm="1">
        <f t="array" ref="H104">IF(ISNA(INDEX(Originals!$C$7:$C$88,MATCH($A104,Originals!$C$7:$C$88,0)-1,1)),0,INDEX(Originals!$C$7:$C$88,MATCH($A104,Originals!$C$7:$C$88,0)-1,1))</f>
        <v>0</v>
      </c>
      <c r="I104" s="124" cm="1">
        <f t="array" ref="I104">IF(ISNA(INDEX(Originals!$D$7:$D$88,MATCH($A104,Originals!$D$7:$D$88,0)-1,1)),0,INDEX(Originals!$D$7:$D$88,MATCH($A104,Originals!$D$7:$D$88,0)-1,1))</f>
        <v>0</v>
      </c>
      <c r="J104" s="124" cm="1">
        <f t="array" ref="J104">IF(ISNA(INDEX(Originals!$E$7:$E$88,MATCH($A104,Originals!$E$7:$E$88,0)-1,1)),0,INDEX(Originals!$E$7:$E$88,MATCH($A104,Originals!$E$7:$E$88,0)-1,1))</f>
        <v>0</v>
      </c>
      <c r="K104" s="124" cm="1">
        <f t="array" ref="K104">IF(ISNA(INDEX(Originals!$F$7:$F$88,MATCH($A104,Originals!$F$7:$F$88,0)-1,1)),0,INDEX(Originals!$F$7:$F$88,MATCH($A104,Originals!$F$7:$F$88,0)-1,1))</f>
        <v>0</v>
      </c>
      <c r="L104" s="124" cm="1">
        <f t="array" ref="L104">IF(ISNA(INDEX(Originals!$G$7:$G$88,MATCH($A104,Originals!$G$7:$G$88,0)-1,1)),0,INDEX(Originals!$G$7:$G$88,MATCH($A104,Originals!$G$7:$G$88,0)-1,1))</f>
        <v>0</v>
      </c>
      <c r="M104" s="124" cm="1">
        <f t="array" ref="M104">IF(ISNA(INDEX(Originals!$H$7:$H$88,MATCH($A104,Originals!$H$7:$H$88,0)-1,1)),0,INDEX(Originals!$H$7:$H$88,MATCH($A104,Originals!$H$7:$H$88,0)-1,1))</f>
        <v>0</v>
      </c>
      <c r="N104" s="124" cm="1">
        <f t="array" ref="N104">IF(ISNA(INDEX(Originals!$J$7:$J$88,MATCH($A104,Originals!$J$7:$J$88,0)-1,1)),0,INDEX(Originals!$J$7:$J$88,MATCH($A104,Originals!$J$7:$J$88,0)-1,1))</f>
        <v>0</v>
      </c>
      <c r="O104" s="124" cm="1">
        <f t="array" ref="O104">IF(ISNA(INDEX(Originals!$K$7:$K$88,MATCH($A104,Originals!$K$7:$K$88,0)-1,1)),0,INDEX(Originals!$K$7:$K$88,MATCH($A104,Originals!$K$7:$K$88,0)-1,1))</f>
        <v>0</v>
      </c>
      <c r="P104" s="124" cm="1">
        <f t="array" ref="P104">IF(ISNA(INDEX(Originals!$L$7:$L$88,MATCH($A104,Originals!$L$7:$L$88,0)-1,1)),0,INDEX(Originals!$L$7:$L$88,MATCH($A104,Originals!$L$7:$L$88,0)-1,1))</f>
        <v>0</v>
      </c>
      <c r="Q104" s="124" cm="1">
        <f t="array" ref="Q104">IF(ISNA(INDEX(Originals!$M$7:$M$88,MATCH($A104,Originals!$M$7:$M$88,0)-1,1)),0,INDEX(Originals!$M$7:$M$88,MATCH($A104,Originals!$M$7:$M$88,0)-1,1))</f>
        <v>0</v>
      </c>
      <c r="R104" s="124" cm="1">
        <f t="array" ref="R104">IF(ISNA(INDEX(Originals!$N$7:$N$88,MATCH($A104,Originals!$N$7:$N$88,0)-1,1)),0,INDEX(Originals!$N$7:$N$88,MATCH($A104,Originals!$N$7:$N$88,0)-1,1))</f>
        <v>0</v>
      </c>
      <c r="S104" s="124" cm="1">
        <f t="array" ref="S104">IF(ISNA(INDEX(Originals!$P$7:$P$88,MATCH($A104,Originals!$P$7:$P$88,0)-1,1)),0,INDEX(Originals!$P$7:$P$88,MATCH($A104,Originals!$P$7:$P$88,0)-1,1))</f>
        <v>0</v>
      </c>
      <c r="T104" s="124" cm="1">
        <f t="array" ref="T104">IF(ISNA(INDEX(Originals!$Q$7:$Q$88,MATCH($A104,Originals!$Q$7:$Q$88,0)-1,1)),0,INDEX(Originals!$Q$7:$Q$88,MATCH($A104,Originals!$Q$7:$Q$88,0)-1,1))</f>
        <v>0</v>
      </c>
      <c r="U104" s="124" cm="1">
        <f t="array" ref="U104">IF(ISNA(INDEX(Originals!$R$7:$R$88,MATCH($A104,Originals!$R$7:$R$88,0)-1,1)),0,INDEX(Originals!$R$7:$R$88,MATCH($A104,Originals!$R$7:$R$88,0)-1,1))</f>
        <v>0</v>
      </c>
      <c r="V104" s="124" cm="1">
        <f t="array" ref="V104">IF(ISNA(INDEX(Originals!$S$7:$S$88,MATCH($A104,Originals!$S$7:$S$88,0)-1,1)),0,INDEX(Originals!$S$7:$S$88,MATCH($A104,Originals!$S$7:$S$88,0)-1,1))</f>
        <v>0</v>
      </c>
    </row>
    <row r="105" spans="1:22" ht="13" thickBot="1" x14ac:dyDescent="0.3">
      <c r="A105" s="125" t="s">
        <v>47</v>
      </c>
      <c r="B105" s="126">
        <f t="shared" si="2"/>
        <v>0</v>
      </c>
      <c r="C105" s="125" t="s">
        <v>281</v>
      </c>
      <c r="D105" s="125" t="s">
        <v>282</v>
      </c>
      <c r="E105" s="123"/>
      <c r="F105" s="123"/>
      <c r="G105" s="123"/>
      <c r="H105" s="124" cm="1">
        <f t="array" ref="H105">IF(ISNA(INDEX(Originals!$C$7:$C$88,MATCH($A105,Originals!$C$7:$C$88,0)-1,1)),0,INDEX(Originals!$C$7:$C$88,MATCH($A105,Originals!$C$7:$C$88,0)-1,1))</f>
        <v>0</v>
      </c>
      <c r="I105" s="124" cm="1">
        <f t="array" ref="I105">IF(ISNA(INDEX(Originals!$D$7:$D$88,MATCH($A105,Originals!$D$7:$D$88,0)-1,1)),0,INDEX(Originals!$D$7:$D$88,MATCH($A105,Originals!$D$7:$D$88,0)-1,1))</f>
        <v>0</v>
      </c>
      <c r="J105" s="124" cm="1">
        <f t="array" ref="J105">IF(ISNA(INDEX(Originals!$E$7:$E$88,MATCH($A105,Originals!$E$7:$E$88,0)-1,1)),0,INDEX(Originals!$E$7:$E$88,MATCH($A105,Originals!$E$7:$E$88,0)-1,1))</f>
        <v>0</v>
      </c>
      <c r="K105" s="124" cm="1">
        <f t="array" ref="K105">IF(ISNA(INDEX(Originals!$F$7:$F$88,MATCH($A105,Originals!$F$7:$F$88,0)-1,1)),0,INDEX(Originals!$F$7:$F$88,MATCH($A105,Originals!$F$7:$F$88,0)-1,1))</f>
        <v>0</v>
      </c>
      <c r="L105" s="124" cm="1">
        <f t="array" ref="L105">IF(ISNA(INDEX(Originals!$G$7:$G$88,MATCH($A105,Originals!$G$7:$G$88,0)-1,1)),0,INDEX(Originals!$G$7:$G$88,MATCH($A105,Originals!$G$7:$G$88,0)-1,1))</f>
        <v>0</v>
      </c>
      <c r="M105" s="124" cm="1">
        <f t="array" ref="M105">IF(ISNA(INDEX(Originals!$H$7:$H$88,MATCH($A105,Originals!$H$7:$H$88,0)-1,1)),0,INDEX(Originals!$H$7:$H$88,MATCH($A105,Originals!$H$7:$H$88,0)-1,1))</f>
        <v>0</v>
      </c>
      <c r="N105" s="124" cm="1">
        <f t="array" ref="N105">IF(ISNA(INDEX(Originals!$J$7:$J$88,MATCH($A105,Originals!$J$7:$J$88,0)-1,1)),0,INDEX(Originals!$J$7:$J$88,MATCH($A105,Originals!$J$7:$J$88,0)-1,1))</f>
        <v>0</v>
      </c>
      <c r="O105" s="124" cm="1">
        <f t="array" ref="O105">IF(ISNA(INDEX(Originals!$K$7:$K$88,MATCH($A105,Originals!$K$7:$K$88,0)-1,1)),0,INDEX(Originals!$K$7:$K$88,MATCH($A105,Originals!$K$7:$K$88,0)-1,1))</f>
        <v>0</v>
      </c>
      <c r="P105" s="124" cm="1">
        <f t="array" ref="P105">IF(ISNA(INDEX(Originals!$L$7:$L$88,MATCH($A105,Originals!$L$7:$L$88,0)-1,1)),0,INDEX(Originals!$L$7:$L$88,MATCH($A105,Originals!$L$7:$L$88,0)-1,1))</f>
        <v>0</v>
      </c>
      <c r="Q105" s="124" cm="1">
        <f t="array" ref="Q105">IF(ISNA(INDEX(Originals!$M$7:$M$88,MATCH($A105,Originals!$M$7:$M$88,0)-1,1)),0,INDEX(Originals!$M$7:$M$88,MATCH($A105,Originals!$M$7:$M$88,0)-1,1))</f>
        <v>0</v>
      </c>
      <c r="R105" s="124" cm="1">
        <f t="array" ref="R105">IF(ISNA(INDEX(Originals!$N$7:$N$88,MATCH($A105,Originals!$N$7:$N$88,0)-1,1)),0,INDEX(Originals!$N$7:$N$88,MATCH($A105,Originals!$N$7:$N$88,0)-1,1))</f>
        <v>0</v>
      </c>
      <c r="S105" s="124" cm="1">
        <f t="array" ref="S105">IF(ISNA(INDEX(Originals!$P$7:$P$88,MATCH($A105,Originals!$P$7:$P$88,0)-1,1)),0,INDEX(Originals!$P$7:$P$88,MATCH($A105,Originals!$P$7:$P$88,0)-1,1))</f>
        <v>0</v>
      </c>
      <c r="T105" s="124" cm="1">
        <f t="array" ref="T105">IF(ISNA(INDEX(Originals!$Q$7:$Q$88,MATCH($A105,Originals!$Q$7:$Q$88,0)-1,1)),0,INDEX(Originals!$Q$7:$Q$88,MATCH($A105,Originals!$Q$7:$Q$88,0)-1,1))</f>
        <v>0</v>
      </c>
      <c r="U105" s="124" cm="1">
        <f t="array" ref="U105">IF(ISNA(INDEX(Originals!$R$7:$R$88,MATCH($A105,Originals!$R$7:$R$88,0)-1,1)),0,INDEX(Originals!$R$7:$R$88,MATCH($A105,Originals!$R$7:$R$88,0)-1,1))</f>
        <v>0</v>
      </c>
      <c r="V105" s="124" cm="1">
        <f t="array" ref="V105">IF(ISNA(INDEX(Originals!$S$7:$S$88,MATCH($A105,Originals!$S$7:$S$88,0)-1,1)),0,INDEX(Originals!$S$7:$S$88,MATCH($A105,Originals!$S$7:$S$88,0)-1,1))</f>
        <v>0</v>
      </c>
    </row>
    <row r="106" spans="1:22" ht="13" thickBot="1" x14ac:dyDescent="0.3">
      <c r="A106" s="125" t="s">
        <v>65</v>
      </c>
      <c r="B106" s="126">
        <f t="shared" si="2"/>
        <v>0</v>
      </c>
      <c r="C106" s="125" t="s">
        <v>281</v>
      </c>
      <c r="D106" s="125" t="s">
        <v>282</v>
      </c>
      <c r="E106" s="123"/>
      <c r="F106" s="123"/>
      <c r="G106" s="123"/>
      <c r="H106" s="124" cm="1">
        <f t="array" ref="H106">IF(ISNA(INDEX(Originals!$C$7:$C$88,MATCH($A106,Originals!$C$7:$C$88,0)-1,1)),0,INDEX(Originals!$C$7:$C$88,MATCH($A106,Originals!$C$7:$C$88,0)-1,1))</f>
        <v>0</v>
      </c>
      <c r="I106" s="124" cm="1">
        <f t="array" ref="I106">IF(ISNA(INDEX(Originals!$D$7:$D$88,MATCH($A106,Originals!$D$7:$D$88,0)-1,1)),0,INDEX(Originals!$D$7:$D$88,MATCH($A106,Originals!$D$7:$D$88,0)-1,1))</f>
        <v>0</v>
      </c>
      <c r="J106" s="124" cm="1">
        <f t="array" ref="J106">IF(ISNA(INDEX(Originals!$E$7:$E$88,MATCH($A106,Originals!$E$7:$E$88,0)-1,1)),0,INDEX(Originals!$E$7:$E$88,MATCH($A106,Originals!$E$7:$E$88,0)-1,1))</f>
        <v>0</v>
      </c>
      <c r="K106" s="124" cm="1">
        <f t="array" ref="K106">IF(ISNA(INDEX(Originals!$F$7:$F$88,MATCH($A106,Originals!$F$7:$F$88,0)-1,1)),0,INDEX(Originals!$F$7:$F$88,MATCH($A106,Originals!$F$7:$F$88,0)-1,1))</f>
        <v>0</v>
      </c>
      <c r="L106" s="124" cm="1">
        <f t="array" ref="L106">IF(ISNA(INDEX(Originals!$G$7:$G$88,MATCH($A106,Originals!$G$7:$G$88,0)-1,1)),0,INDEX(Originals!$G$7:$G$88,MATCH($A106,Originals!$G$7:$G$88,0)-1,1))</f>
        <v>0</v>
      </c>
      <c r="M106" s="124" cm="1">
        <f t="array" ref="M106">IF(ISNA(INDEX(Originals!$H$7:$H$88,MATCH($A106,Originals!$H$7:$H$88,0)-1,1)),0,INDEX(Originals!$H$7:$H$88,MATCH($A106,Originals!$H$7:$H$88,0)-1,1))</f>
        <v>0</v>
      </c>
      <c r="N106" s="124" cm="1">
        <f t="array" ref="N106">IF(ISNA(INDEX(Originals!$J$7:$J$88,MATCH($A106,Originals!$J$7:$J$88,0)-1,1)),0,INDEX(Originals!$J$7:$J$88,MATCH($A106,Originals!$J$7:$J$88,0)-1,1))</f>
        <v>0</v>
      </c>
      <c r="O106" s="124" cm="1">
        <f t="array" ref="O106">IF(ISNA(INDEX(Originals!$K$7:$K$88,MATCH($A106,Originals!$K$7:$K$88,0)-1,1)),0,INDEX(Originals!$K$7:$K$88,MATCH($A106,Originals!$K$7:$K$88,0)-1,1))</f>
        <v>0</v>
      </c>
      <c r="P106" s="124" cm="1">
        <f t="array" ref="P106">IF(ISNA(INDEX(Originals!$L$7:$L$88,MATCH($A106,Originals!$L$7:$L$88,0)-1,1)),0,INDEX(Originals!$L$7:$L$88,MATCH($A106,Originals!$L$7:$L$88,0)-1,1))</f>
        <v>0</v>
      </c>
      <c r="Q106" s="124" cm="1">
        <f t="array" ref="Q106">IF(ISNA(INDEX(Originals!$M$7:$M$88,MATCH($A106,Originals!$M$7:$M$88,0)-1,1)),0,INDEX(Originals!$M$7:$M$88,MATCH($A106,Originals!$M$7:$M$88,0)-1,1))</f>
        <v>0</v>
      </c>
      <c r="R106" s="124" cm="1">
        <f t="array" ref="R106">IF(ISNA(INDEX(Originals!$N$7:$N$88,MATCH($A106,Originals!$N$7:$N$88,0)-1,1)),0,INDEX(Originals!$N$7:$N$88,MATCH($A106,Originals!$N$7:$N$88,0)-1,1))</f>
        <v>0</v>
      </c>
      <c r="S106" s="124" cm="1">
        <f t="array" ref="S106">IF(ISNA(INDEX(Originals!$P$7:$P$88,MATCH($A106,Originals!$P$7:$P$88,0)-1,1)),0,INDEX(Originals!$P$7:$P$88,MATCH($A106,Originals!$P$7:$P$88,0)-1,1))</f>
        <v>0</v>
      </c>
      <c r="T106" s="124" cm="1">
        <f t="array" ref="T106">IF(ISNA(INDEX(Originals!$Q$7:$Q$88,MATCH($A106,Originals!$Q$7:$Q$88,0)-1,1)),0,INDEX(Originals!$Q$7:$Q$88,MATCH($A106,Originals!$Q$7:$Q$88,0)-1,1))</f>
        <v>0</v>
      </c>
      <c r="U106" s="124" cm="1">
        <f t="array" ref="U106">IF(ISNA(INDEX(Originals!$R$7:$R$88,MATCH($A106,Originals!$R$7:$R$88,0)-1,1)),0,INDEX(Originals!$R$7:$R$88,MATCH($A106,Originals!$R$7:$R$88,0)-1,1))</f>
        <v>0</v>
      </c>
      <c r="V106" s="124" cm="1">
        <f t="array" ref="V106">IF(ISNA(INDEX(Originals!$S$7:$S$88,MATCH($A106,Originals!$S$7:$S$88,0)-1,1)),0,INDEX(Originals!$S$7:$S$88,MATCH($A106,Originals!$S$7:$S$88,0)-1,1))</f>
        <v>0</v>
      </c>
    </row>
    <row r="107" spans="1:22" ht="13" thickBot="1" x14ac:dyDescent="0.3">
      <c r="A107" s="125" t="s">
        <v>66</v>
      </c>
      <c r="B107" s="126">
        <f t="shared" si="2"/>
        <v>0</v>
      </c>
      <c r="C107" s="125" t="s">
        <v>281</v>
      </c>
      <c r="D107" s="125" t="s">
        <v>282</v>
      </c>
      <c r="E107" s="123"/>
      <c r="F107" s="123"/>
      <c r="G107" s="123"/>
      <c r="H107" s="124" cm="1">
        <f t="array" ref="H107">IF(ISNA(INDEX(Originals!$C$7:$C$88,MATCH($A107,Originals!$C$7:$C$88,0)-1,1)),0,INDEX(Originals!$C$7:$C$88,MATCH($A107,Originals!$C$7:$C$88,0)-1,1))</f>
        <v>0</v>
      </c>
      <c r="I107" s="124" cm="1">
        <f t="array" ref="I107">IF(ISNA(INDEX(Originals!$D$7:$D$88,MATCH($A107,Originals!$D$7:$D$88,0)-1,1)),0,INDEX(Originals!$D$7:$D$88,MATCH($A107,Originals!$D$7:$D$88,0)-1,1))</f>
        <v>0</v>
      </c>
      <c r="J107" s="124" cm="1">
        <f t="array" ref="J107">IF(ISNA(INDEX(Originals!$E$7:$E$88,MATCH($A107,Originals!$E$7:$E$88,0)-1,1)),0,INDEX(Originals!$E$7:$E$88,MATCH($A107,Originals!$E$7:$E$88,0)-1,1))</f>
        <v>0</v>
      </c>
      <c r="K107" s="124" cm="1">
        <f t="array" ref="K107">IF(ISNA(INDEX(Originals!$F$7:$F$88,MATCH($A107,Originals!$F$7:$F$88,0)-1,1)),0,INDEX(Originals!$F$7:$F$88,MATCH($A107,Originals!$F$7:$F$88,0)-1,1))</f>
        <v>0</v>
      </c>
      <c r="L107" s="124" cm="1">
        <f t="array" ref="L107">IF(ISNA(INDEX(Originals!$G$7:$G$88,MATCH($A107,Originals!$G$7:$G$88,0)-1,1)),0,INDEX(Originals!$G$7:$G$88,MATCH($A107,Originals!$G$7:$G$88,0)-1,1))</f>
        <v>0</v>
      </c>
      <c r="M107" s="124" cm="1">
        <f t="array" ref="M107">IF(ISNA(INDEX(Originals!$H$7:$H$88,MATCH($A107,Originals!$H$7:$H$88,0)-1,1)),0,INDEX(Originals!$H$7:$H$88,MATCH($A107,Originals!$H$7:$H$88,0)-1,1))</f>
        <v>0</v>
      </c>
      <c r="N107" s="124" cm="1">
        <f t="array" ref="N107">IF(ISNA(INDEX(Originals!$J$7:$J$88,MATCH($A107,Originals!$J$7:$J$88,0)-1,1)),0,INDEX(Originals!$J$7:$J$88,MATCH($A107,Originals!$J$7:$J$88,0)-1,1))</f>
        <v>0</v>
      </c>
      <c r="O107" s="124" cm="1">
        <f t="array" ref="O107">IF(ISNA(INDEX(Originals!$K$7:$K$88,MATCH($A107,Originals!$K$7:$K$88,0)-1,1)),0,INDEX(Originals!$K$7:$K$88,MATCH($A107,Originals!$K$7:$K$88,0)-1,1))</f>
        <v>0</v>
      </c>
      <c r="P107" s="124" cm="1">
        <f t="array" ref="P107">IF(ISNA(INDEX(Originals!$L$7:$L$88,MATCH($A107,Originals!$L$7:$L$88,0)-1,1)),0,INDEX(Originals!$L$7:$L$88,MATCH($A107,Originals!$L$7:$L$88,0)-1,1))</f>
        <v>0</v>
      </c>
      <c r="Q107" s="124" cm="1">
        <f t="array" ref="Q107">IF(ISNA(INDEX(Originals!$M$7:$M$88,MATCH($A107,Originals!$M$7:$M$88,0)-1,1)),0,INDEX(Originals!$M$7:$M$88,MATCH($A107,Originals!$M$7:$M$88,0)-1,1))</f>
        <v>0</v>
      </c>
      <c r="R107" s="124" cm="1">
        <f t="array" ref="R107">IF(ISNA(INDEX(Originals!$N$7:$N$88,MATCH($A107,Originals!$N$7:$N$88,0)-1,1)),0,INDEX(Originals!$N$7:$N$88,MATCH($A107,Originals!$N$7:$N$88,0)-1,1))</f>
        <v>0</v>
      </c>
      <c r="S107" s="124" cm="1">
        <f t="array" ref="S107">IF(ISNA(INDEX(Originals!$P$7:$P$88,MATCH($A107,Originals!$P$7:$P$88,0)-1,1)),0,INDEX(Originals!$P$7:$P$88,MATCH($A107,Originals!$P$7:$P$88,0)-1,1))</f>
        <v>0</v>
      </c>
      <c r="T107" s="124" cm="1">
        <f t="array" ref="T107">IF(ISNA(INDEX(Originals!$Q$7:$Q$88,MATCH($A107,Originals!$Q$7:$Q$88,0)-1,1)),0,INDEX(Originals!$Q$7:$Q$88,MATCH($A107,Originals!$Q$7:$Q$88,0)-1,1))</f>
        <v>0</v>
      </c>
      <c r="U107" s="124" cm="1">
        <f t="array" ref="U107">IF(ISNA(INDEX(Originals!$R$7:$R$88,MATCH($A107,Originals!$R$7:$R$88,0)-1,1)),0,INDEX(Originals!$R$7:$R$88,MATCH($A107,Originals!$R$7:$R$88,0)-1,1))</f>
        <v>0</v>
      </c>
      <c r="V107" s="124" cm="1">
        <f t="array" ref="V107">IF(ISNA(INDEX(Originals!$S$7:$S$88,MATCH($A107,Originals!$S$7:$S$88,0)-1,1)),0,INDEX(Originals!$S$7:$S$88,MATCH($A107,Originals!$S$7:$S$88,0)-1,1))</f>
        <v>0</v>
      </c>
    </row>
    <row r="108" spans="1:22" ht="13" thickBot="1" x14ac:dyDescent="0.3">
      <c r="A108" s="125" t="s">
        <v>67</v>
      </c>
      <c r="B108" s="126">
        <f t="shared" si="2"/>
        <v>0</v>
      </c>
      <c r="C108" s="125" t="s">
        <v>281</v>
      </c>
      <c r="D108" s="125" t="s">
        <v>282</v>
      </c>
      <c r="E108" s="123"/>
      <c r="F108" s="123"/>
      <c r="G108" s="123"/>
      <c r="H108" s="124" cm="1">
        <f t="array" ref="H108">IF(ISNA(INDEX(Originals!$C$7:$C$88,MATCH($A108,Originals!$C$7:$C$88,0)-1,1)),0,INDEX(Originals!$C$7:$C$88,MATCH($A108,Originals!$C$7:$C$88,0)-1,1))</f>
        <v>0</v>
      </c>
      <c r="I108" s="124" cm="1">
        <f t="array" ref="I108">IF(ISNA(INDEX(Originals!$D$7:$D$88,MATCH($A108,Originals!$D$7:$D$88,0)-1,1)),0,INDEX(Originals!$D$7:$D$88,MATCH($A108,Originals!$D$7:$D$88,0)-1,1))</f>
        <v>0</v>
      </c>
      <c r="J108" s="124" cm="1">
        <f t="array" ref="J108">IF(ISNA(INDEX(Originals!$E$7:$E$88,MATCH($A108,Originals!$E$7:$E$88,0)-1,1)),0,INDEX(Originals!$E$7:$E$88,MATCH($A108,Originals!$E$7:$E$88,0)-1,1))</f>
        <v>0</v>
      </c>
      <c r="K108" s="124" cm="1">
        <f t="array" ref="K108">IF(ISNA(INDEX(Originals!$F$7:$F$88,MATCH($A108,Originals!$F$7:$F$88,0)-1,1)),0,INDEX(Originals!$F$7:$F$88,MATCH($A108,Originals!$F$7:$F$88,0)-1,1))</f>
        <v>0</v>
      </c>
      <c r="L108" s="124" cm="1">
        <f t="array" ref="L108">IF(ISNA(INDEX(Originals!$G$7:$G$88,MATCH($A108,Originals!$G$7:$G$88,0)-1,1)),0,INDEX(Originals!$G$7:$G$88,MATCH($A108,Originals!$G$7:$G$88,0)-1,1))</f>
        <v>0</v>
      </c>
      <c r="M108" s="124" cm="1">
        <f t="array" ref="M108">IF(ISNA(INDEX(Originals!$H$7:$H$88,MATCH($A108,Originals!$H$7:$H$88,0)-1,1)),0,INDEX(Originals!$H$7:$H$88,MATCH($A108,Originals!$H$7:$H$88,0)-1,1))</f>
        <v>0</v>
      </c>
      <c r="N108" s="124" cm="1">
        <f t="array" ref="N108">IF(ISNA(INDEX(Originals!$J$7:$J$88,MATCH($A108,Originals!$J$7:$J$88,0)-1,1)),0,INDEX(Originals!$J$7:$J$88,MATCH($A108,Originals!$J$7:$J$88,0)-1,1))</f>
        <v>0</v>
      </c>
      <c r="O108" s="124" cm="1">
        <f t="array" ref="O108">IF(ISNA(INDEX(Originals!$K$7:$K$88,MATCH($A108,Originals!$K$7:$K$88,0)-1,1)),0,INDEX(Originals!$K$7:$K$88,MATCH($A108,Originals!$K$7:$K$88,0)-1,1))</f>
        <v>0</v>
      </c>
      <c r="P108" s="124" cm="1">
        <f t="array" ref="P108">IF(ISNA(INDEX(Originals!$L$7:$L$88,MATCH($A108,Originals!$L$7:$L$88,0)-1,1)),0,INDEX(Originals!$L$7:$L$88,MATCH($A108,Originals!$L$7:$L$88,0)-1,1))</f>
        <v>0</v>
      </c>
      <c r="Q108" s="124" cm="1">
        <f t="array" ref="Q108">IF(ISNA(INDEX(Originals!$M$7:$M$88,MATCH($A108,Originals!$M$7:$M$88,0)-1,1)),0,INDEX(Originals!$M$7:$M$88,MATCH($A108,Originals!$M$7:$M$88,0)-1,1))</f>
        <v>0</v>
      </c>
      <c r="R108" s="124" cm="1">
        <f t="array" ref="R108">IF(ISNA(INDEX(Originals!$N$7:$N$88,MATCH($A108,Originals!$N$7:$N$88,0)-1,1)),0,INDEX(Originals!$N$7:$N$88,MATCH($A108,Originals!$N$7:$N$88,0)-1,1))</f>
        <v>0</v>
      </c>
      <c r="S108" s="124" cm="1">
        <f t="array" ref="S108">IF(ISNA(INDEX(Originals!$P$7:$P$88,MATCH($A108,Originals!$P$7:$P$88,0)-1,1)),0,INDEX(Originals!$P$7:$P$88,MATCH($A108,Originals!$P$7:$P$88,0)-1,1))</f>
        <v>0</v>
      </c>
      <c r="T108" s="124" cm="1">
        <f t="array" ref="T108">IF(ISNA(INDEX(Originals!$Q$7:$Q$88,MATCH($A108,Originals!$Q$7:$Q$88,0)-1,1)),0,INDEX(Originals!$Q$7:$Q$88,MATCH($A108,Originals!$Q$7:$Q$88,0)-1,1))</f>
        <v>0</v>
      </c>
      <c r="U108" s="124" cm="1">
        <f t="array" ref="U108">IF(ISNA(INDEX(Originals!$R$7:$R$88,MATCH($A108,Originals!$R$7:$R$88,0)-1,1)),0,INDEX(Originals!$R$7:$R$88,MATCH($A108,Originals!$R$7:$R$88,0)-1,1))</f>
        <v>0</v>
      </c>
      <c r="V108" s="124" cm="1">
        <f t="array" ref="V108">IF(ISNA(INDEX(Originals!$S$7:$S$88,MATCH($A108,Originals!$S$7:$S$88,0)-1,1)),0,INDEX(Originals!$S$7:$S$88,MATCH($A108,Originals!$S$7:$S$88,0)-1,1))</f>
        <v>0</v>
      </c>
    </row>
    <row r="109" spans="1:22" ht="13" thickBot="1" x14ac:dyDescent="0.3">
      <c r="A109" s="125" t="s">
        <v>68</v>
      </c>
      <c r="B109" s="126">
        <f t="shared" si="2"/>
        <v>0</v>
      </c>
      <c r="C109" s="125" t="s">
        <v>281</v>
      </c>
      <c r="D109" s="125" t="s">
        <v>282</v>
      </c>
      <c r="E109" s="123"/>
      <c r="F109" s="123"/>
      <c r="G109" s="123"/>
      <c r="H109" s="124" cm="1">
        <f t="array" ref="H109">IF(ISNA(INDEX(Originals!$C$7:$C$88,MATCH($A109,Originals!$C$7:$C$88,0)-1,1)),0,INDEX(Originals!$C$7:$C$88,MATCH($A109,Originals!$C$7:$C$88,0)-1,1))</f>
        <v>0</v>
      </c>
      <c r="I109" s="124" cm="1">
        <f t="array" ref="I109">IF(ISNA(INDEX(Originals!$D$7:$D$88,MATCH($A109,Originals!$D$7:$D$88,0)-1,1)),0,INDEX(Originals!$D$7:$D$88,MATCH($A109,Originals!$D$7:$D$88,0)-1,1))</f>
        <v>0</v>
      </c>
      <c r="J109" s="124" cm="1">
        <f t="array" ref="J109">IF(ISNA(INDEX(Originals!$E$7:$E$88,MATCH($A109,Originals!$E$7:$E$88,0)-1,1)),0,INDEX(Originals!$E$7:$E$88,MATCH($A109,Originals!$E$7:$E$88,0)-1,1))</f>
        <v>0</v>
      </c>
      <c r="K109" s="124" cm="1">
        <f t="array" ref="K109">IF(ISNA(INDEX(Originals!$F$7:$F$88,MATCH($A109,Originals!$F$7:$F$88,0)-1,1)),0,INDEX(Originals!$F$7:$F$88,MATCH($A109,Originals!$F$7:$F$88,0)-1,1))</f>
        <v>0</v>
      </c>
      <c r="L109" s="124" cm="1">
        <f t="array" ref="L109">IF(ISNA(INDEX(Originals!$G$7:$G$88,MATCH($A109,Originals!$G$7:$G$88,0)-1,1)),0,INDEX(Originals!$G$7:$G$88,MATCH($A109,Originals!$G$7:$G$88,0)-1,1))</f>
        <v>0</v>
      </c>
      <c r="M109" s="124" cm="1">
        <f t="array" ref="M109">IF(ISNA(INDEX(Originals!$H$7:$H$88,MATCH($A109,Originals!$H$7:$H$88,0)-1,1)),0,INDEX(Originals!$H$7:$H$88,MATCH($A109,Originals!$H$7:$H$88,0)-1,1))</f>
        <v>0</v>
      </c>
      <c r="N109" s="124" cm="1">
        <f t="array" ref="N109">IF(ISNA(INDEX(Originals!$J$7:$J$88,MATCH($A109,Originals!$J$7:$J$88,0)-1,1)),0,INDEX(Originals!$J$7:$J$88,MATCH($A109,Originals!$J$7:$J$88,0)-1,1))</f>
        <v>0</v>
      </c>
      <c r="O109" s="124" cm="1">
        <f t="array" ref="O109">IF(ISNA(INDEX(Originals!$K$7:$K$88,MATCH($A109,Originals!$K$7:$K$88,0)-1,1)),0,INDEX(Originals!$K$7:$K$88,MATCH($A109,Originals!$K$7:$K$88,0)-1,1))</f>
        <v>0</v>
      </c>
      <c r="P109" s="124" cm="1">
        <f t="array" ref="P109">IF(ISNA(INDEX(Originals!$L$7:$L$88,MATCH($A109,Originals!$L$7:$L$88,0)-1,1)),0,INDEX(Originals!$L$7:$L$88,MATCH($A109,Originals!$L$7:$L$88,0)-1,1))</f>
        <v>0</v>
      </c>
      <c r="Q109" s="124" cm="1">
        <f t="array" ref="Q109">IF(ISNA(INDEX(Originals!$M$7:$M$88,MATCH($A109,Originals!$M$7:$M$88,0)-1,1)),0,INDEX(Originals!$M$7:$M$88,MATCH($A109,Originals!$M$7:$M$88,0)-1,1))</f>
        <v>0</v>
      </c>
      <c r="R109" s="124" cm="1">
        <f t="array" ref="R109">IF(ISNA(INDEX(Originals!$N$7:$N$88,MATCH($A109,Originals!$N$7:$N$88,0)-1,1)),0,INDEX(Originals!$N$7:$N$88,MATCH($A109,Originals!$N$7:$N$88,0)-1,1))</f>
        <v>0</v>
      </c>
      <c r="S109" s="124" cm="1">
        <f t="array" ref="S109">IF(ISNA(INDEX(Originals!$P$7:$P$88,MATCH($A109,Originals!$P$7:$P$88,0)-1,1)),0,INDEX(Originals!$P$7:$P$88,MATCH($A109,Originals!$P$7:$P$88,0)-1,1))</f>
        <v>0</v>
      </c>
      <c r="T109" s="124" cm="1">
        <f t="array" ref="T109">IF(ISNA(INDEX(Originals!$Q$7:$Q$88,MATCH($A109,Originals!$Q$7:$Q$88,0)-1,1)),0,INDEX(Originals!$Q$7:$Q$88,MATCH($A109,Originals!$Q$7:$Q$88,0)-1,1))</f>
        <v>0</v>
      </c>
      <c r="U109" s="124" cm="1">
        <f t="array" ref="U109">IF(ISNA(INDEX(Originals!$R$7:$R$88,MATCH($A109,Originals!$R$7:$R$88,0)-1,1)),0,INDEX(Originals!$R$7:$R$88,MATCH($A109,Originals!$R$7:$R$88,0)-1,1))</f>
        <v>0</v>
      </c>
      <c r="V109" s="124" cm="1">
        <f t="array" ref="V109">IF(ISNA(INDEX(Originals!$S$7:$S$88,MATCH($A109,Originals!$S$7:$S$88,0)-1,1)),0,INDEX(Originals!$S$7:$S$88,MATCH($A109,Originals!$S$7:$S$88,0)-1,1))</f>
        <v>0</v>
      </c>
    </row>
    <row r="110" spans="1:22" ht="13" thickBot="1" x14ac:dyDescent="0.3">
      <c r="A110" s="125" t="s">
        <v>86</v>
      </c>
      <c r="B110" s="126">
        <f t="shared" si="2"/>
        <v>0</v>
      </c>
      <c r="C110" s="125" t="s">
        <v>281</v>
      </c>
      <c r="D110" s="125" t="s">
        <v>282</v>
      </c>
      <c r="E110" s="123"/>
      <c r="F110" s="123"/>
      <c r="G110" s="123"/>
      <c r="H110" s="124" cm="1">
        <f t="array" ref="H110">IF(ISNA(INDEX(Originals!$C$7:$C$88,MATCH($A110,Originals!$C$7:$C$88,0)-1,1)),0,INDEX(Originals!$C$7:$C$88,MATCH($A110,Originals!$C$7:$C$88,0)-1,1))</f>
        <v>0</v>
      </c>
      <c r="I110" s="124" cm="1">
        <f t="array" ref="I110">IF(ISNA(INDEX(Originals!$D$7:$D$88,MATCH($A110,Originals!$D$7:$D$88,0)-1,1)),0,INDEX(Originals!$D$7:$D$88,MATCH($A110,Originals!$D$7:$D$88,0)-1,1))</f>
        <v>0</v>
      </c>
      <c r="J110" s="124" cm="1">
        <f t="array" ref="J110">IF(ISNA(INDEX(Originals!$E$7:$E$88,MATCH($A110,Originals!$E$7:$E$88,0)-1,1)),0,INDEX(Originals!$E$7:$E$88,MATCH($A110,Originals!$E$7:$E$88,0)-1,1))</f>
        <v>0</v>
      </c>
      <c r="K110" s="124" cm="1">
        <f t="array" ref="K110">IF(ISNA(INDEX(Originals!$F$7:$F$88,MATCH($A110,Originals!$F$7:$F$88,0)-1,1)),0,INDEX(Originals!$F$7:$F$88,MATCH($A110,Originals!$F$7:$F$88,0)-1,1))</f>
        <v>0</v>
      </c>
      <c r="L110" s="124" cm="1">
        <f t="array" ref="L110">IF(ISNA(INDEX(Originals!$G$7:$G$88,MATCH($A110,Originals!$G$7:$G$88,0)-1,1)),0,INDEX(Originals!$G$7:$G$88,MATCH($A110,Originals!$G$7:$G$88,0)-1,1))</f>
        <v>0</v>
      </c>
      <c r="M110" s="124" cm="1">
        <f t="array" ref="M110">IF(ISNA(INDEX(Originals!$H$7:$H$88,MATCH($A110,Originals!$H$7:$H$88,0)-1,1)),0,INDEX(Originals!$H$7:$H$88,MATCH($A110,Originals!$H$7:$H$88,0)-1,1))</f>
        <v>0</v>
      </c>
      <c r="N110" s="124" cm="1">
        <f t="array" ref="N110">IF(ISNA(INDEX(Originals!$J$7:$J$88,MATCH($A110,Originals!$J$7:$J$88,0)-1,1)),0,INDEX(Originals!$J$7:$J$88,MATCH($A110,Originals!$J$7:$J$88,0)-1,1))</f>
        <v>0</v>
      </c>
      <c r="O110" s="124" cm="1">
        <f t="array" ref="O110">IF(ISNA(INDEX(Originals!$K$7:$K$88,MATCH($A110,Originals!$K$7:$K$88,0)-1,1)),0,INDEX(Originals!$K$7:$K$88,MATCH($A110,Originals!$K$7:$K$88,0)-1,1))</f>
        <v>0</v>
      </c>
      <c r="P110" s="124" cm="1">
        <f t="array" ref="P110">IF(ISNA(INDEX(Originals!$L$7:$L$88,MATCH($A110,Originals!$L$7:$L$88,0)-1,1)),0,INDEX(Originals!$L$7:$L$88,MATCH($A110,Originals!$L$7:$L$88,0)-1,1))</f>
        <v>0</v>
      </c>
      <c r="Q110" s="124" cm="1">
        <f t="array" ref="Q110">IF(ISNA(INDEX(Originals!$M$7:$M$88,MATCH($A110,Originals!$M$7:$M$88,0)-1,1)),0,INDEX(Originals!$M$7:$M$88,MATCH($A110,Originals!$M$7:$M$88,0)-1,1))</f>
        <v>0</v>
      </c>
      <c r="R110" s="124" cm="1">
        <f t="array" ref="R110">IF(ISNA(INDEX(Originals!$N$7:$N$88,MATCH($A110,Originals!$N$7:$N$88,0)-1,1)),0,INDEX(Originals!$N$7:$N$88,MATCH($A110,Originals!$N$7:$N$88,0)-1,1))</f>
        <v>0</v>
      </c>
      <c r="S110" s="124" cm="1">
        <f t="array" ref="S110">IF(ISNA(INDEX(Originals!$P$7:$P$88,MATCH($A110,Originals!$P$7:$P$88,0)-1,1)),0,INDEX(Originals!$P$7:$P$88,MATCH($A110,Originals!$P$7:$P$88,0)-1,1))</f>
        <v>0</v>
      </c>
      <c r="T110" s="124" cm="1">
        <f t="array" ref="T110">IF(ISNA(INDEX(Originals!$Q$7:$Q$88,MATCH($A110,Originals!$Q$7:$Q$88,0)-1,1)),0,INDEX(Originals!$Q$7:$Q$88,MATCH($A110,Originals!$Q$7:$Q$88,0)-1,1))</f>
        <v>0</v>
      </c>
      <c r="U110" s="124" cm="1">
        <f t="array" ref="U110">IF(ISNA(INDEX(Originals!$R$7:$R$88,MATCH($A110,Originals!$R$7:$R$88,0)-1,1)),0,INDEX(Originals!$R$7:$R$88,MATCH($A110,Originals!$R$7:$R$88,0)-1,1))</f>
        <v>0</v>
      </c>
      <c r="V110" s="124" cm="1">
        <f t="array" ref="V110">IF(ISNA(INDEX(Originals!$S$7:$S$88,MATCH($A110,Originals!$S$7:$S$88,0)-1,1)),0,INDEX(Originals!$S$7:$S$88,MATCH($A110,Originals!$S$7:$S$88,0)-1,1))</f>
        <v>0</v>
      </c>
    </row>
    <row r="111" spans="1:22" ht="13" thickBot="1" x14ac:dyDescent="0.3">
      <c r="A111" s="125" t="s">
        <v>87</v>
      </c>
      <c r="B111" s="126">
        <f t="shared" si="2"/>
        <v>0</v>
      </c>
      <c r="C111" s="125" t="s">
        <v>281</v>
      </c>
      <c r="D111" s="125" t="s">
        <v>282</v>
      </c>
      <c r="E111" s="123"/>
      <c r="F111" s="123"/>
      <c r="G111" s="123"/>
      <c r="H111" s="124" cm="1">
        <f t="array" ref="H111">IF(ISNA(INDEX(Originals!$C$7:$C$88,MATCH($A111,Originals!$C$7:$C$88,0)-1,1)),0,INDEX(Originals!$C$7:$C$88,MATCH($A111,Originals!$C$7:$C$88,0)-1,1))</f>
        <v>0</v>
      </c>
      <c r="I111" s="124" cm="1">
        <f t="array" ref="I111">IF(ISNA(INDEX(Originals!$D$7:$D$88,MATCH($A111,Originals!$D$7:$D$88,0)-1,1)),0,INDEX(Originals!$D$7:$D$88,MATCH($A111,Originals!$D$7:$D$88,0)-1,1))</f>
        <v>0</v>
      </c>
      <c r="J111" s="124" cm="1">
        <f t="array" ref="J111">IF(ISNA(INDEX(Originals!$E$7:$E$88,MATCH($A111,Originals!$E$7:$E$88,0)-1,1)),0,INDEX(Originals!$E$7:$E$88,MATCH($A111,Originals!$E$7:$E$88,0)-1,1))</f>
        <v>0</v>
      </c>
      <c r="K111" s="124" cm="1">
        <f t="array" ref="K111">IF(ISNA(INDEX(Originals!$F$7:$F$88,MATCH($A111,Originals!$F$7:$F$88,0)-1,1)),0,INDEX(Originals!$F$7:$F$88,MATCH($A111,Originals!$F$7:$F$88,0)-1,1))</f>
        <v>0</v>
      </c>
      <c r="L111" s="124" cm="1">
        <f t="array" ref="L111">IF(ISNA(INDEX(Originals!$G$7:$G$88,MATCH($A111,Originals!$G$7:$G$88,0)-1,1)),0,INDEX(Originals!$G$7:$G$88,MATCH($A111,Originals!$G$7:$G$88,0)-1,1))</f>
        <v>0</v>
      </c>
      <c r="M111" s="124" cm="1">
        <f t="array" ref="M111">IF(ISNA(INDEX(Originals!$H$7:$H$88,MATCH($A111,Originals!$H$7:$H$88,0)-1,1)),0,INDEX(Originals!$H$7:$H$88,MATCH($A111,Originals!$H$7:$H$88,0)-1,1))</f>
        <v>0</v>
      </c>
      <c r="N111" s="124" cm="1">
        <f t="array" ref="N111">IF(ISNA(INDEX(Originals!$J$7:$J$88,MATCH($A111,Originals!$J$7:$J$88,0)-1,1)),0,INDEX(Originals!$J$7:$J$88,MATCH($A111,Originals!$J$7:$J$88,0)-1,1))</f>
        <v>0</v>
      </c>
      <c r="O111" s="124" cm="1">
        <f t="array" ref="O111">IF(ISNA(INDEX(Originals!$K$7:$K$88,MATCH($A111,Originals!$K$7:$K$88,0)-1,1)),0,INDEX(Originals!$K$7:$K$88,MATCH($A111,Originals!$K$7:$K$88,0)-1,1))</f>
        <v>0</v>
      </c>
      <c r="P111" s="124" cm="1">
        <f t="array" ref="P111">IF(ISNA(INDEX(Originals!$L$7:$L$88,MATCH($A111,Originals!$L$7:$L$88,0)-1,1)),0,INDEX(Originals!$L$7:$L$88,MATCH($A111,Originals!$L$7:$L$88,0)-1,1))</f>
        <v>0</v>
      </c>
      <c r="Q111" s="124" cm="1">
        <f t="array" ref="Q111">IF(ISNA(INDEX(Originals!$M$7:$M$88,MATCH($A111,Originals!$M$7:$M$88,0)-1,1)),0,INDEX(Originals!$M$7:$M$88,MATCH($A111,Originals!$M$7:$M$88,0)-1,1))</f>
        <v>0</v>
      </c>
      <c r="R111" s="124" cm="1">
        <f t="array" ref="R111">IF(ISNA(INDEX(Originals!$N$7:$N$88,MATCH($A111,Originals!$N$7:$N$88,0)-1,1)),0,INDEX(Originals!$N$7:$N$88,MATCH($A111,Originals!$N$7:$N$88,0)-1,1))</f>
        <v>0</v>
      </c>
      <c r="S111" s="124" cm="1">
        <f t="array" ref="S111">IF(ISNA(INDEX(Originals!$P$7:$P$88,MATCH($A111,Originals!$P$7:$P$88,0)-1,1)),0,INDEX(Originals!$P$7:$P$88,MATCH($A111,Originals!$P$7:$P$88,0)-1,1))</f>
        <v>0</v>
      </c>
      <c r="T111" s="124" cm="1">
        <f t="array" ref="T111">IF(ISNA(INDEX(Originals!$Q$7:$Q$88,MATCH($A111,Originals!$Q$7:$Q$88,0)-1,1)),0,INDEX(Originals!$Q$7:$Q$88,MATCH($A111,Originals!$Q$7:$Q$88,0)-1,1))</f>
        <v>0</v>
      </c>
      <c r="U111" s="124" cm="1">
        <f t="array" ref="U111">IF(ISNA(INDEX(Originals!$R$7:$R$88,MATCH($A111,Originals!$R$7:$R$88,0)-1,1)),0,INDEX(Originals!$R$7:$R$88,MATCH($A111,Originals!$R$7:$R$88,0)-1,1))</f>
        <v>0</v>
      </c>
      <c r="V111" s="124" cm="1">
        <f t="array" ref="V111">IF(ISNA(INDEX(Originals!$S$7:$S$88,MATCH($A111,Originals!$S$7:$S$88,0)-1,1)),0,INDEX(Originals!$S$7:$S$88,MATCH($A111,Originals!$S$7:$S$88,0)-1,1))</f>
        <v>0</v>
      </c>
    </row>
    <row r="112" spans="1:22" ht="13" thickBot="1" x14ac:dyDescent="0.3">
      <c r="A112" s="125" t="s">
        <v>88</v>
      </c>
      <c r="B112" s="126">
        <f t="shared" si="2"/>
        <v>0</v>
      </c>
      <c r="C112" s="125" t="s">
        <v>281</v>
      </c>
      <c r="D112" s="125" t="s">
        <v>282</v>
      </c>
      <c r="E112" s="123"/>
      <c r="F112" s="123"/>
      <c r="G112" s="123"/>
      <c r="H112" s="124" cm="1">
        <f t="array" ref="H112">IF(ISNA(INDEX(Originals!$C$7:$C$88,MATCH($A112,Originals!$C$7:$C$88,0)-1,1)),0,INDEX(Originals!$C$7:$C$88,MATCH($A112,Originals!$C$7:$C$88,0)-1,1))</f>
        <v>0</v>
      </c>
      <c r="I112" s="124" cm="1">
        <f t="array" ref="I112">IF(ISNA(INDEX(Originals!$D$7:$D$88,MATCH($A112,Originals!$D$7:$D$88,0)-1,1)),0,INDEX(Originals!$D$7:$D$88,MATCH($A112,Originals!$D$7:$D$88,0)-1,1))</f>
        <v>0</v>
      </c>
      <c r="J112" s="124" cm="1">
        <f t="array" ref="J112">IF(ISNA(INDEX(Originals!$E$7:$E$88,MATCH($A112,Originals!$E$7:$E$88,0)-1,1)),0,INDEX(Originals!$E$7:$E$88,MATCH($A112,Originals!$E$7:$E$88,0)-1,1))</f>
        <v>0</v>
      </c>
      <c r="K112" s="124" cm="1">
        <f t="array" ref="K112">IF(ISNA(INDEX(Originals!$F$7:$F$88,MATCH($A112,Originals!$F$7:$F$88,0)-1,1)),0,INDEX(Originals!$F$7:$F$88,MATCH($A112,Originals!$F$7:$F$88,0)-1,1))</f>
        <v>0</v>
      </c>
      <c r="L112" s="124" cm="1">
        <f t="array" ref="L112">IF(ISNA(INDEX(Originals!$G$7:$G$88,MATCH($A112,Originals!$G$7:$G$88,0)-1,1)),0,INDEX(Originals!$G$7:$G$88,MATCH($A112,Originals!$G$7:$G$88,0)-1,1))</f>
        <v>0</v>
      </c>
      <c r="M112" s="124" cm="1">
        <f t="array" ref="M112">IF(ISNA(INDEX(Originals!$H$7:$H$88,MATCH($A112,Originals!$H$7:$H$88,0)-1,1)),0,INDEX(Originals!$H$7:$H$88,MATCH($A112,Originals!$H$7:$H$88,0)-1,1))</f>
        <v>0</v>
      </c>
      <c r="N112" s="124" cm="1">
        <f t="array" ref="N112">IF(ISNA(INDEX(Originals!$J$7:$J$88,MATCH($A112,Originals!$J$7:$J$88,0)-1,1)),0,INDEX(Originals!$J$7:$J$88,MATCH($A112,Originals!$J$7:$J$88,0)-1,1))</f>
        <v>0</v>
      </c>
      <c r="O112" s="124" cm="1">
        <f t="array" ref="O112">IF(ISNA(INDEX(Originals!$K$7:$K$88,MATCH($A112,Originals!$K$7:$K$88,0)-1,1)),0,INDEX(Originals!$K$7:$K$88,MATCH($A112,Originals!$K$7:$K$88,0)-1,1))</f>
        <v>0</v>
      </c>
      <c r="P112" s="124" cm="1">
        <f t="array" ref="P112">IF(ISNA(INDEX(Originals!$L$7:$L$88,MATCH($A112,Originals!$L$7:$L$88,0)-1,1)),0,INDEX(Originals!$L$7:$L$88,MATCH($A112,Originals!$L$7:$L$88,0)-1,1))</f>
        <v>0</v>
      </c>
      <c r="Q112" s="124" cm="1">
        <f t="array" ref="Q112">IF(ISNA(INDEX(Originals!$M$7:$M$88,MATCH($A112,Originals!$M$7:$M$88,0)-1,1)),0,INDEX(Originals!$M$7:$M$88,MATCH($A112,Originals!$M$7:$M$88,0)-1,1))</f>
        <v>0</v>
      </c>
      <c r="R112" s="124" cm="1">
        <f t="array" ref="R112">IF(ISNA(INDEX(Originals!$N$7:$N$88,MATCH($A112,Originals!$N$7:$N$88,0)-1,1)),0,INDEX(Originals!$N$7:$N$88,MATCH($A112,Originals!$N$7:$N$88,0)-1,1))</f>
        <v>0</v>
      </c>
      <c r="S112" s="124" cm="1">
        <f t="array" ref="S112">IF(ISNA(INDEX(Originals!$P$7:$P$88,MATCH($A112,Originals!$P$7:$P$88,0)-1,1)),0,INDEX(Originals!$P$7:$P$88,MATCH($A112,Originals!$P$7:$P$88,0)-1,1))</f>
        <v>0</v>
      </c>
      <c r="T112" s="124" cm="1">
        <f t="array" ref="T112">IF(ISNA(INDEX(Originals!$Q$7:$Q$88,MATCH($A112,Originals!$Q$7:$Q$88,0)-1,1)),0,INDEX(Originals!$Q$7:$Q$88,MATCH($A112,Originals!$Q$7:$Q$88,0)-1,1))</f>
        <v>0</v>
      </c>
      <c r="U112" s="124" cm="1">
        <f t="array" ref="U112">IF(ISNA(INDEX(Originals!$R$7:$R$88,MATCH($A112,Originals!$R$7:$R$88,0)-1,1)),0,INDEX(Originals!$R$7:$R$88,MATCH($A112,Originals!$R$7:$R$88,0)-1,1))</f>
        <v>0</v>
      </c>
      <c r="V112" s="124" cm="1">
        <f t="array" ref="V112">IF(ISNA(INDEX(Originals!$S$7:$S$88,MATCH($A112,Originals!$S$7:$S$88,0)-1,1)),0,INDEX(Originals!$S$7:$S$88,MATCH($A112,Originals!$S$7:$S$88,0)-1,1))</f>
        <v>0</v>
      </c>
    </row>
    <row r="113" spans="1:22" ht="13" thickBot="1" x14ac:dyDescent="0.3">
      <c r="A113" s="125" t="s">
        <v>89</v>
      </c>
      <c r="B113" s="126">
        <f t="shared" si="2"/>
        <v>0</v>
      </c>
      <c r="C113" s="125" t="s">
        <v>281</v>
      </c>
      <c r="D113" s="125" t="s">
        <v>282</v>
      </c>
      <c r="E113" s="123"/>
      <c r="F113" s="123"/>
      <c r="G113" s="123"/>
      <c r="H113" s="124" cm="1">
        <f t="array" ref="H113">IF(ISNA(INDEX(Originals!$C$7:$C$88,MATCH($A113,Originals!$C$7:$C$88,0)-1,1)),0,INDEX(Originals!$C$7:$C$88,MATCH($A113,Originals!$C$7:$C$88,0)-1,1))</f>
        <v>0</v>
      </c>
      <c r="I113" s="124" cm="1">
        <f t="array" ref="I113">IF(ISNA(INDEX(Originals!$D$7:$D$88,MATCH($A113,Originals!$D$7:$D$88,0)-1,1)),0,INDEX(Originals!$D$7:$D$88,MATCH($A113,Originals!$D$7:$D$88,0)-1,1))</f>
        <v>0</v>
      </c>
      <c r="J113" s="124" cm="1">
        <f t="array" ref="J113">IF(ISNA(INDEX(Originals!$E$7:$E$88,MATCH($A113,Originals!$E$7:$E$88,0)-1,1)),0,INDEX(Originals!$E$7:$E$88,MATCH($A113,Originals!$E$7:$E$88,0)-1,1))</f>
        <v>0</v>
      </c>
      <c r="K113" s="124" cm="1">
        <f t="array" ref="K113">IF(ISNA(INDEX(Originals!$F$7:$F$88,MATCH($A113,Originals!$F$7:$F$88,0)-1,1)),0,INDEX(Originals!$F$7:$F$88,MATCH($A113,Originals!$F$7:$F$88,0)-1,1))</f>
        <v>0</v>
      </c>
      <c r="L113" s="124" cm="1">
        <f t="array" ref="L113">IF(ISNA(INDEX(Originals!$G$7:$G$88,MATCH($A113,Originals!$G$7:$G$88,0)-1,1)),0,INDEX(Originals!$G$7:$G$88,MATCH($A113,Originals!$G$7:$G$88,0)-1,1))</f>
        <v>0</v>
      </c>
      <c r="M113" s="124" cm="1">
        <f t="array" ref="M113">IF(ISNA(INDEX(Originals!$H$7:$H$88,MATCH($A113,Originals!$H$7:$H$88,0)-1,1)),0,INDEX(Originals!$H$7:$H$88,MATCH($A113,Originals!$H$7:$H$88,0)-1,1))</f>
        <v>0</v>
      </c>
      <c r="N113" s="124" cm="1">
        <f t="array" ref="N113">IF(ISNA(INDEX(Originals!$J$7:$J$88,MATCH($A113,Originals!$J$7:$J$88,0)-1,1)),0,INDEX(Originals!$J$7:$J$88,MATCH($A113,Originals!$J$7:$J$88,0)-1,1))</f>
        <v>0</v>
      </c>
      <c r="O113" s="124" cm="1">
        <f t="array" ref="O113">IF(ISNA(INDEX(Originals!$K$7:$K$88,MATCH($A113,Originals!$K$7:$K$88,0)-1,1)),0,INDEX(Originals!$K$7:$K$88,MATCH($A113,Originals!$K$7:$K$88,0)-1,1))</f>
        <v>0</v>
      </c>
      <c r="P113" s="124" cm="1">
        <f t="array" ref="P113">IF(ISNA(INDEX(Originals!$L$7:$L$88,MATCH($A113,Originals!$L$7:$L$88,0)-1,1)),0,INDEX(Originals!$L$7:$L$88,MATCH($A113,Originals!$L$7:$L$88,0)-1,1))</f>
        <v>0</v>
      </c>
      <c r="Q113" s="124" cm="1">
        <f t="array" ref="Q113">IF(ISNA(INDEX(Originals!$M$7:$M$88,MATCH($A113,Originals!$M$7:$M$88,0)-1,1)),0,INDEX(Originals!$M$7:$M$88,MATCH($A113,Originals!$M$7:$M$88,0)-1,1))</f>
        <v>0</v>
      </c>
      <c r="R113" s="124" cm="1">
        <f t="array" ref="R113">IF(ISNA(INDEX(Originals!$N$7:$N$88,MATCH($A113,Originals!$N$7:$N$88,0)-1,1)),0,INDEX(Originals!$N$7:$N$88,MATCH($A113,Originals!$N$7:$N$88,0)-1,1))</f>
        <v>0</v>
      </c>
      <c r="S113" s="124" cm="1">
        <f t="array" ref="S113">IF(ISNA(INDEX(Originals!$P$7:$P$88,MATCH($A113,Originals!$P$7:$P$88,0)-1,1)),0,INDEX(Originals!$P$7:$P$88,MATCH($A113,Originals!$P$7:$P$88,0)-1,1))</f>
        <v>0</v>
      </c>
      <c r="T113" s="124" cm="1">
        <f t="array" ref="T113">IF(ISNA(INDEX(Originals!$Q$7:$Q$88,MATCH($A113,Originals!$Q$7:$Q$88,0)-1,1)),0,INDEX(Originals!$Q$7:$Q$88,MATCH($A113,Originals!$Q$7:$Q$88,0)-1,1))</f>
        <v>0</v>
      </c>
      <c r="U113" s="124" cm="1">
        <f t="array" ref="U113">IF(ISNA(INDEX(Originals!$R$7:$R$88,MATCH($A113,Originals!$R$7:$R$88,0)-1,1)),0,INDEX(Originals!$R$7:$R$88,MATCH($A113,Originals!$R$7:$R$88,0)-1,1))</f>
        <v>0</v>
      </c>
      <c r="V113" s="124" cm="1">
        <f t="array" ref="V113">IF(ISNA(INDEX(Originals!$S$7:$S$88,MATCH($A113,Originals!$S$7:$S$88,0)-1,1)),0,INDEX(Originals!$S$7:$S$88,MATCH($A113,Originals!$S$7:$S$88,0)-1,1))</f>
        <v>0</v>
      </c>
    </row>
    <row r="114" spans="1:22" ht="13" thickBot="1" x14ac:dyDescent="0.3">
      <c r="A114" s="125" t="s">
        <v>126</v>
      </c>
      <c r="B114" s="126">
        <f t="shared" si="2"/>
        <v>0</v>
      </c>
      <c r="C114" s="125" t="s">
        <v>281</v>
      </c>
      <c r="D114" s="125" t="s">
        <v>282</v>
      </c>
      <c r="E114" s="123"/>
      <c r="F114" s="123"/>
      <c r="G114" s="123"/>
      <c r="H114" s="124" cm="1">
        <f t="array" ref="H114">IF(ISNA(INDEX(Originals!$C$7:$C$88,MATCH($A114,Originals!$C$7:$C$88,0)-1,1)),0,INDEX(Originals!$C$7:$C$88,MATCH($A114,Originals!$C$7:$C$88,0)-1,1))</f>
        <v>0</v>
      </c>
      <c r="I114" s="124" cm="1">
        <f t="array" ref="I114">IF(ISNA(INDEX(Originals!$D$7:$D$88,MATCH($A114,Originals!$D$7:$D$88,0)-1,1)),0,INDEX(Originals!$D$7:$D$88,MATCH($A114,Originals!$D$7:$D$88,0)-1,1))</f>
        <v>0</v>
      </c>
      <c r="J114" s="124" cm="1">
        <f t="array" ref="J114">IF(ISNA(INDEX(Originals!$E$7:$E$88,MATCH($A114,Originals!$E$7:$E$88,0)-1,1)),0,INDEX(Originals!$E$7:$E$88,MATCH($A114,Originals!$E$7:$E$88,0)-1,1))</f>
        <v>0</v>
      </c>
      <c r="K114" s="124" cm="1">
        <f t="array" ref="K114">IF(ISNA(INDEX(Originals!$F$7:$F$88,MATCH($A114,Originals!$F$7:$F$88,0)-1,1)),0,INDEX(Originals!$F$7:$F$88,MATCH($A114,Originals!$F$7:$F$88,0)-1,1))</f>
        <v>0</v>
      </c>
      <c r="L114" s="124" cm="1">
        <f t="array" ref="L114">IF(ISNA(INDEX(Originals!$G$7:$G$88,MATCH($A114,Originals!$G$7:$G$88,0)-1,1)),0,INDEX(Originals!$G$7:$G$88,MATCH($A114,Originals!$G$7:$G$88,0)-1,1))</f>
        <v>0</v>
      </c>
      <c r="M114" s="124" cm="1">
        <f t="array" ref="M114">IF(ISNA(INDEX(Originals!$H$7:$H$88,MATCH($A114,Originals!$H$7:$H$88,0)-1,1)),0,INDEX(Originals!$H$7:$H$88,MATCH($A114,Originals!$H$7:$H$88,0)-1,1))</f>
        <v>0</v>
      </c>
      <c r="N114" s="124" cm="1">
        <f t="array" ref="N114">IF(ISNA(INDEX(Originals!$J$7:$J$88,MATCH($A114,Originals!$J$7:$J$88,0)-1,1)),0,INDEX(Originals!$J$7:$J$88,MATCH($A114,Originals!$J$7:$J$88,0)-1,1))</f>
        <v>0</v>
      </c>
      <c r="O114" s="124" cm="1">
        <f t="array" ref="O114">IF(ISNA(INDEX(Originals!$K$7:$K$88,MATCH($A114,Originals!$K$7:$K$88,0)-1,1)),0,INDEX(Originals!$K$7:$K$88,MATCH($A114,Originals!$K$7:$K$88,0)-1,1))</f>
        <v>0</v>
      </c>
      <c r="P114" s="124" cm="1">
        <f t="array" ref="P114">IF(ISNA(INDEX(Originals!$L$7:$L$88,MATCH($A114,Originals!$L$7:$L$88,0)-1,1)),0,INDEX(Originals!$L$7:$L$88,MATCH($A114,Originals!$L$7:$L$88,0)-1,1))</f>
        <v>0</v>
      </c>
      <c r="Q114" s="124" cm="1">
        <f t="array" ref="Q114">IF(ISNA(INDEX(Originals!$M$7:$M$88,MATCH($A114,Originals!$M$7:$M$88,0)-1,1)),0,INDEX(Originals!$M$7:$M$88,MATCH($A114,Originals!$M$7:$M$88,0)-1,1))</f>
        <v>0</v>
      </c>
      <c r="R114" s="124" cm="1">
        <f t="array" ref="R114">IF(ISNA(INDEX(Originals!$N$7:$N$88,MATCH($A114,Originals!$N$7:$N$88,0)-1,1)),0,INDEX(Originals!$N$7:$N$88,MATCH($A114,Originals!$N$7:$N$88,0)-1,1))</f>
        <v>0</v>
      </c>
      <c r="S114" s="124" cm="1">
        <f t="array" ref="S114">IF(ISNA(INDEX(Originals!$P$7:$P$88,MATCH($A114,Originals!$P$7:$P$88,0)-1,1)),0,INDEX(Originals!$P$7:$P$88,MATCH($A114,Originals!$P$7:$P$88,0)-1,1))</f>
        <v>0</v>
      </c>
      <c r="T114" s="124" cm="1">
        <f t="array" ref="T114">IF(ISNA(INDEX(Originals!$Q$7:$Q$88,MATCH($A114,Originals!$Q$7:$Q$88,0)-1,1)),0,INDEX(Originals!$Q$7:$Q$88,MATCH($A114,Originals!$Q$7:$Q$88,0)-1,1))</f>
        <v>0</v>
      </c>
      <c r="U114" s="124" cm="1">
        <f t="array" ref="U114">IF(ISNA(INDEX(Originals!$R$7:$R$88,MATCH($A114,Originals!$R$7:$R$88,0)-1,1)),0,INDEX(Originals!$R$7:$R$88,MATCH($A114,Originals!$R$7:$R$88,0)-1,1))</f>
        <v>0</v>
      </c>
      <c r="V114" s="124" cm="1">
        <f t="array" ref="V114">IF(ISNA(INDEX(Originals!$S$7:$S$88,MATCH($A114,Originals!$S$7:$S$88,0)-1,1)),0,INDEX(Originals!$S$7:$S$88,MATCH($A114,Originals!$S$7:$S$88,0)-1,1))</f>
        <v>0</v>
      </c>
    </row>
    <row r="115" spans="1:22" ht="13" thickBot="1" x14ac:dyDescent="0.3">
      <c r="A115" s="125" t="s">
        <v>127</v>
      </c>
      <c r="B115" s="126">
        <f t="shared" si="2"/>
        <v>0</v>
      </c>
      <c r="C115" s="125" t="s">
        <v>281</v>
      </c>
      <c r="D115" s="125" t="s">
        <v>282</v>
      </c>
      <c r="E115" s="123"/>
      <c r="F115" s="123"/>
      <c r="G115" s="123"/>
      <c r="H115" s="124" cm="1">
        <f t="array" ref="H115">IF(ISNA(INDEX(Originals!$C$7:$C$88,MATCH($A115,Originals!$C$7:$C$88,0)-1,1)),0,INDEX(Originals!$C$7:$C$88,MATCH($A115,Originals!$C$7:$C$88,0)-1,1))</f>
        <v>0</v>
      </c>
      <c r="I115" s="124" cm="1">
        <f t="array" ref="I115">IF(ISNA(INDEX(Originals!$D$7:$D$88,MATCH($A115,Originals!$D$7:$D$88,0)-1,1)),0,INDEX(Originals!$D$7:$D$88,MATCH($A115,Originals!$D$7:$D$88,0)-1,1))</f>
        <v>0</v>
      </c>
      <c r="J115" s="124" cm="1">
        <f t="array" ref="J115">IF(ISNA(INDEX(Originals!$E$7:$E$88,MATCH($A115,Originals!$E$7:$E$88,0)-1,1)),0,INDEX(Originals!$E$7:$E$88,MATCH($A115,Originals!$E$7:$E$88,0)-1,1))</f>
        <v>0</v>
      </c>
      <c r="K115" s="124" cm="1">
        <f t="array" ref="K115">IF(ISNA(INDEX(Originals!$F$7:$F$88,MATCH($A115,Originals!$F$7:$F$88,0)-1,1)),0,INDEX(Originals!$F$7:$F$88,MATCH($A115,Originals!$F$7:$F$88,0)-1,1))</f>
        <v>0</v>
      </c>
      <c r="L115" s="124" cm="1">
        <f t="array" ref="L115">IF(ISNA(INDEX(Originals!$G$7:$G$88,MATCH($A115,Originals!$G$7:$G$88,0)-1,1)),0,INDEX(Originals!$G$7:$G$88,MATCH($A115,Originals!$G$7:$G$88,0)-1,1))</f>
        <v>0</v>
      </c>
      <c r="M115" s="124" cm="1">
        <f t="array" ref="M115">IF(ISNA(INDEX(Originals!$H$7:$H$88,MATCH($A115,Originals!$H$7:$H$88,0)-1,1)),0,INDEX(Originals!$H$7:$H$88,MATCH($A115,Originals!$H$7:$H$88,0)-1,1))</f>
        <v>0</v>
      </c>
      <c r="N115" s="124" cm="1">
        <f t="array" ref="N115">IF(ISNA(INDEX(Originals!$J$7:$J$88,MATCH($A115,Originals!$J$7:$J$88,0)-1,1)),0,INDEX(Originals!$J$7:$J$88,MATCH($A115,Originals!$J$7:$J$88,0)-1,1))</f>
        <v>0</v>
      </c>
      <c r="O115" s="124" cm="1">
        <f t="array" ref="O115">IF(ISNA(INDEX(Originals!$K$7:$K$88,MATCH($A115,Originals!$K$7:$K$88,0)-1,1)),0,INDEX(Originals!$K$7:$K$88,MATCH($A115,Originals!$K$7:$K$88,0)-1,1))</f>
        <v>0</v>
      </c>
      <c r="P115" s="124" cm="1">
        <f t="array" ref="P115">IF(ISNA(INDEX(Originals!$L$7:$L$88,MATCH($A115,Originals!$L$7:$L$88,0)-1,1)),0,INDEX(Originals!$L$7:$L$88,MATCH($A115,Originals!$L$7:$L$88,0)-1,1))</f>
        <v>0</v>
      </c>
      <c r="Q115" s="124" cm="1">
        <f t="array" ref="Q115">IF(ISNA(INDEX(Originals!$M$7:$M$88,MATCH($A115,Originals!$M$7:$M$88,0)-1,1)),0,INDEX(Originals!$M$7:$M$88,MATCH($A115,Originals!$M$7:$M$88,0)-1,1))</f>
        <v>0</v>
      </c>
      <c r="R115" s="124" cm="1">
        <f t="array" ref="R115">IF(ISNA(INDEX(Originals!$N$7:$N$88,MATCH($A115,Originals!$N$7:$N$88,0)-1,1)),0,INDEX(Originals!$N$7:$N$88,MATCH($A115,Originals!$N$7:$N$88,0)-1,1))</f>
        <v>0</v>
      </c>
      <c r="S115" s="124" cm="1">
        <f t="array" ref="S115">IF(ISNA(INDEX(Originals!$P$7:$P$88,MATCH($A115,Originals!$P$7:$P$88,0)-1,1)),0,INDEX(Originals!$P$7:$P$88,MATCH($A115,Originals!$P$7:$P$88,0)-1,1))</f>
        <v>0</v>
      </c>
      <c r="T115" s="124" cm="1">
        <f t="array" ref="T115">IF(ISNA(INDEX(Originals!$Q$7:$Q$88,MATCH($A115,Originals!$Q$7:$Q$88,0)-1,1)),0,INDEX(Originals!$Q$7:$Q$88,MATCH($A115,Originals!$Q$7:$Q$88,0)-1,1))</f>
        <v>0</v>
      </c>
      <c r="U115" s="124" cm="1">
        <f t="array" ref="U115">IF(ISNA(INDEX(Originals!$R$7:$R$88,MATCH($A115,Originals!$R$7:$R$88,0)-1,1)),0,INDEX(Originals!$R$7:$R$88,MATCH($A115,Originals!$R$7:$R$88,0)-1,1))</f>
        <v>0</v>
      </c>
      <c r="V115" s="124" cm="1">
        <f t="array" ref="V115">IF(ISNA(INDEX(Originals!$S$7:$S$88,MATCH($A115,Originals!$S$7:$S$88,0)-1,1)),0,INDEX(Originals!$S$7:$S$88,MATCH($A115,Originals!$S$7:$S$88,0)-1,1))</f>
        <v>0</v>
      </c>
    </row>
    <row r="116" spans="1:22" ht="13" thickBot="1" x14ac:dyDescent="0.3">
      <c r="A116" s="125" t="s">
        <v>128</v>
      </c>
      <c r="B116" s="126">
        <f t="shared" si="2"/>
        <v>0</v>
      </c>
      <c r="C116" s="125" t="s">
        <v>281</v>
      </c>
      <c r="D116" s="125" t="s">
        <v>282</v>
      </c>
      <c r="E116" s="123"/>
      <c r="F116" s="123"/>
      <c r="G116" s="123"/>
      <c r="H116" s="124" cm="1">
        <f t="array" ref="H116">IF(ISNA(INDEX(Originals!$C$7:$C$88,MATCH($A116,Originals!$C$7:$C$88,0)-1,1)),0,INDEX(Originals!$C$7:$C$88,MATCH($A116,Originals!$C$7:$C$88,0)-1,1))</f>
        <v>0</v>
      </c>
      <c r="I116" s="124" cm="1">
        <f t="array" ref="I116">IF(ISNA(INDEX(Originals!$D$7:$D$88,MATCH($A116,Originals!$D$7:$D$88,0)-1,1)),0,INDEX(Originals!$D$7:$D$88,MATCH($A116,Originals!$D$7:$D$88,0)-1,1))</f>
        <v>0</v>
      </c>
      <c r="J116" s="124" cm="1">
        <f t="array" ref="J116">IF(ISNA(INDEX(Originals!$E$7:$E$88,MATCH($A116,Originals!$E$7:$E$88,0)-1,1)),0,INDEX(Originals!$E$7:$E$88,MATCH($A116,Originals!$E$7:$E$88,0)-1,1))</f>
        <v>0</v>
      </c>
      <c r="K116" s="124" cm="1">
        <f t="array" ref="K116">IF(ISNA(INDEX(Originals!$F$7:$F$88,MATCH($A116,Originals!$F$7:$F$88,0)-1,1)),0,INDEX(Originals!$F$7:$F$88,MATCH($A116,Originals!$F$7:$F$88,0)-1,1))</f>
        <v>0</v>
      </c>
      <c r="L116" s="124" cm="1">
        <f t="array" ref="L116">IF(ISNA(INDEX(Originals!$G$7:$G$88,MATCH($A116,Originals!$G$7:$G$88,0)-1,1)),0,INDEX(Originals!$G$7:$G$88,MATCH($A116,Originals!$G$7:$G$88,0)-1,1))</f>
        <v>0</v>
      </c>
      <c r="M116" s="124" cm="1">
        <f t="array" ref="M116">IF(ISNA(INDEX(Originals!$H$7:$H$88,MATCH($A116,Originals!$H$7:$H$88,0)-1,1)),0,INDEX(Originals!$H$7:$H$88,MATCH($A116,Originals!$H$7:$H$88,0)-1,1))</f>
        <v>0</v>
      </c>
      <c r="N116" s="124" cm="1">
        <f t="array" ref="N116">IF(ISNA(INDEX(Originals!$J$7:$J$88,MATCH($A116,Originals!$J$7:$J$88,0)-1,1)),0,INDEX(Originals!$J$7:$J$88,MATCH($A116,Originals!$J$7:$J$88,0)-1,1))</f>
        <v>0</v>
      </c>
      <c r="O116" s="124" cm="1">
        <f t="array" ref="O116">IF(ISNA(INDEX(Originals!$K$7:$K$88,MATCH($A116,Originals!$K$7:$K$88,0)-1,1)),0,INDEX(Originals!$K$7:$K$88,MATCH($A116,Originals!$K$7:$K$88,0)-1,1))</f>
        <v>0</v>
      </c>
      <c r="P116" s="124" cm="1">
        <f t="array" ref="P116">IF(ISNA(INDEX(Originals!$L$7:$L$88,MATCH($A116,Originals!$L$7:$L$88,0)-1,1)),0,INDEX(Originals!$L$7:$L$88,MATCH($A116,Originals!$L$7:$L$88,0)-1,1))</f>
        <v>0</v>
      </c>
      <c r="Q116" s="124" cm="1">
        <f t="array" ref="Q116">IF(ISNA(INDEX(Originals!$M$7:$M$88,MATCH($A116,Originals!$M$7:$M$88,0)-1,1)),0,INDEX(Originals!$M$7:$M$88,MATCH($A116,Originals!$M$7:$M$88,0)-1,1))</f>
        <v>0</v>
      </c>
      <c r="R116" s="124" cm="1">
        <f t="array" ref="R116">IF(ISNA(INDEX(Originals!$N$7:$N$88,MATCH($A116,Originals!$N$7:$N$88,0)-1,1)),0,INDEX(Originals!$N$7:$N$88,MATCH($A116,Originals!$N$7:$N$88,0)-1,1))</f>
        <v>0</v>
      </c>
      <c r="S116" s="124" cm="1">
        <f t="array" ref="S116">IF(ISNA(INDEX(Originals!$P$7:$P$88,MATCH($A116,Originals!$P$7:$P$88,0)-1,1)),0,INDEX(Originals!$P$7:$P$88,MATCH($A116,Originals!$P$7:$P$88,0)-1,1))</f>
        <v>0</v>
      </c>
      <c r="T116" s="124" cm="1">
        <f t="array" ref="T116">IF(ISNA(INDEX(Originals!$Q$7:$Q$88,MATCH($A116,Originals!$Q$7:$Q$88,0)-1,1)),0,INDEX(Originals!$Q$7:$Q$88,MATCH($A116,Originals!$Q$7:$Q$88,0)-1,1))</f>
        <v>0</v>
      </c>
      <c r="U116" s="124" cm="1">
        <f t="array" ref="U116">IF(ISNA(INDEX(Originals!$R$7:$R$88,MATCH($A116,Originals!$R$7:$R$88,0)-1,1)),0,INDEX(Originals!$R$7:$R$88,MATCH($A116,Originals!$R$7:$R$88,0)-1,1))</f>
        <v>0</v>
      </c>
      <c r="V116" s="124" cm="1">
        <f t="array" ref="V116">IF(ISNA(INDEX(Originals!$S$7:$S$88,MATCH($A116,Originals!$S$7:$S$88,0)-1,1)),0,INDEX(Originals!$S$7:$S$88,MATCH($A116,Originals!$S$7:$S$88,0)-1,1))</f>
        <v>0</v>
      </c>
    </row>
    <row r="117" spans="1:22" ht="13" thickBot="1" x14ac:dyDescent="0.3">
      <c r="A117" s="125" t="s">
        <v>129</v>
      </c>
      <c r="B117" s="126">
        <f t="shared" si="2"/>
        <v>0</v>
      </c>
      <c r="C117" s="125" t="s">
        <v>281</v>
      </c>
      <c r="D117" s="125" t="s">
        <v>282</v>
      </c>
      <c r="E117" s="123"/>
      <c r="F117" s="123"/>
      <c r="G117" s="123"/>
      <c r="H117" s="124" cm="1">
        <f t="array" ref="H117">IF(ISNA(INDEX(Originals!$C$7:$C$88,MATCH($A117,Originals!$C$7:$C$88,0)-1,1)),0,INDEX(Originals!$C$7:$C$88,MATCH($A117,Originals!$C$7:$C$88,0)-1,1))</f>
        <v>0</v>
      </c>
      <c r="I117" s="124" cm="1">
        <f t="array" ref="I117">IF(ISNA(INDEX(Originals!$D$7:$D$88,MATCH($A117,Originals!$D$7:$D$88,0)-1,1)),0,INDEX(Originals!$D$7:$D$88,MATCH($A117,Originals!$D$7:$D$88,0)-1,1))</f>
        <v>0</v>
      </c>
      <c r="J117" s="124" cm="1">
        <f t="array" ref="J117">IF(ISNA(INDEX(Originals!$E$7:$E$88,MATCH($A117,Originals!$E$7:$E$88,0)-1,1)),0,INDEX(Originals!$E$7:$E$88,MATCH($A117,Originals!$E$7:$E$88,0)-1,1))</f>
        <v>0</v>
      </c>
      <c r="K117" s="124" cm="1">
        <f t="array" ref="K117">IF(ISNA(INDEX(Originals!$F$7:$F$88,MATCH($A117,Originals!$F$7:$F$88,0)-1,1)),0,INDEX(Originals!$F$7:$F$88,MATCH($A117,Originals!$F$7:$F$88,0)-1,1))</f>
        <v>0</v>
      </c>
      <c r="L117" s="124" cm="1">
        <f t="array" ref="L117">IF(ISNA(INDEX(Originals!$G$7:$G$88,MATCH($A117,Originals!$G$7:$G$88,0)-1,1)),0,INDEX(Originals!$G$7:$G$88,MATCH($A117,Originals!$G$7:$G$88,0)-1,1))</f>
        <v>0</v>
      </c>
      <c r="M117" s="124" cm="1">
        <f t="array" ref="M117">IF(ISNA(INDEX(Originals!$H$7:$H$88,MATCH($A117,Originals!$H$7:$H$88,0)-1,1)),0,INDEX(Originals!$H$7:$H$88,MATCH($A117,Originals!$H$7:$H$88,0)-1,1))</f>
        <v>0</v>
      </c>
      <c r="N117" s="124" cm="1">
        <f t="array" ref="N117">IF(ISNA(INDEX(Originals!$J$7:$J$88,MATCH($A117,Originals!$J$7:$J$88,0)-1,1)),0,INDEX(Originals!$J$7:$J$88,MATCH($A117,Originals!$J$7:$J$88,0)-1,1))</f>
        <v>0</v>
      </c>
      <c r="O117" s="124" cm="1">
        <f t="array" ref="O117">IF(ISNA(INDEX(Originals!$K$7:$K$88,MATCH($A117,Originals!$K$7:$K$88,0)-1,1)),0,INDEX(Originals!$K$7:$K$88,MATCH($A117,Originals!$K$7:$K$88,0)-1,1))</f>
        <v>0</v>
      </c>
      <c r="P117" s="124" cm="1">
        <f t="array" ref="P117">IF(ISNA(INDEX(Originals!$L$7:$L$88,MATCH($A117,Originals!$L$7:$L$88,0)-1,1)),0,INDEX(Originals!$L$7:$L$88,MATCH($A117,Originals!$L$7:$L$88,0)-1,1))</f>
        <v>0</v>
      </c>
      <c r="Q117" s="124" cm="1">
        <f t="array" ref="Q117">IF(ISNA(INDEX(Originals!$M$7:$M$88,MATCH($A117,Originals!$M$7:$M$88,0)-1,1)),0,INDEX(Originals!$M$7:$M$88,MATCH($A117,Originals!$M$7:$M$88,0)-1,1))</f>
        <v>0</v>
      </c>
      <c r="R117" s="124" cm="1">
        <f t="array" ref="R117">IF(ISNA(INDEX(Originals!$N$7:$N$88,MATCH($A117,Originals!$N$7:$N$88,0)-1,1)),0,INDEX(Originals!$N$7:$N$88,MATCH($A117,Originals!$N$7:$N$88,0)-1,1))</f>
        <v>0</v>
      </c>
      <c r="S117" s="124" cm="1">
        <f t="array" ref="S117">IF(ISNA(INDEX(Originals!$P$7:$P$88,MATCH($A117,Originals!$P$7:$P$88,0)-1,1)),0,INDEX(Originals!$P$7:$P$88,MATCH($A117,Originals!$P$7:$P$88,0)-1,1))</f>
        <v>0</v>
      </c>
      <c r="T117" s="124" cm="1">
        <f t="array" ref="T117">IF(ISNA(INDEX(Originals!$Q$7:$Q$88,MATCH($A117,Originals!$Q$7:$Q$88,0)-1,1)),0,INDEX(Originals!$Q$7:$Q$88,MATCH($A117,Originals!$Q$7:$Q$88,0)-1,1))</f>
        <v>0</v>
      </c>
      <c r="U117" s="124" cm="1">
        <f t="array" ref="U117">IF(ISNA(INDEX(Originals!$R$7:$R$88,MATCH($A117,Originals!$R$7:$R$88,0)-1,1)),0,INDEX(Originals!$R$7:$R$88,MATCH($A117,Originals!$R$7:$R$88,0)-1,1))</f>
        <v>0</v>
      </c>
      <c r="V117" s="124" cm="1">
        <f t="array" ref="V117">IF(ISNA(INDEX(Originals!$S$7:$S$88,MATCH($A117,Originals!$S$7:$S$88,0)-1,1)),0,INDEX(Originals!$S$7:$S$88,MATCH($A117,Originals!$S$7:$S$88,0)-1,1))</f>
        <v>0</v>
      </c>
    </row>
    <row r="118" spans="1:22" ht="13" thickBot="1" x14ac:dyDescent="0.3">
      <c r="A118" s="125" t="s">
        <v>180</v>
      </c>
      <c r="B118" s="126">
        <f t="shared" si="2"/>
        <v>0</v>
      </c>
      <c r="C118" s="125" t="s">
        <v>281</v>
      </c>
      <c r="D118" s="125" t="s">
        <v>282</v>
      </c>
      <c r="E118" s="123"/>
      <c r="F118" s="123"/>
      <c r="G118" s="123"/>
      <c r="H118" s="124" cm="1">
        <f t="array" ref="H118">IF(ISNA(INDEX(Originals!$C$7:$C$88,MATCH($A118,Originals!$C$7:$C$88,0)-1,1)),0,INDEX(Originals!$C$7:$C$88,MATCH($A118,Originals!$C$7:$C$88,0)-1,1))</f>
        <v>0</v>
      </c>
      <c r="I118" s="124" cm="1">
        <f t="array" ref="I118">IF(ISNA(INDEX(Originals!$D$7:$D$88,MATCH($A118,Originals!$D$7:$D$88,0)-1,1)),0,INDEX(Originals!$D$7:$D$88,MATCH($A118,Originals!$D$7:$D$88,0)-1,1))</f>
        <v>0</v>
      </c>
      <c r="J118" s="124" cm="1">
        <f t="array" ref="J118">IF(ISNA(INDEX(Originals!$E$7:$E$88,MATCH($A118,Originals!$E$7:$E$88,0)-1,1)),0,INDEX(Originals!$E$7:$E$88,MATCH($A118,Originals!$E$7:$E$88,0)-1,1))</f>
        <v>0</v>
      </c>
      <c r="K118" s="124" cm="1">
        <f t="array" ref="K118">IF(ISNA(INDEX(Originals!$F$7:$F$88,MATCH($A118,Originals!$F$7:$F$88,0)-1,1)),0,INDEX(Originals!$F$7:$F$88,MATCH($A118,Originals!$F$7:$F$88,0)-1,1))</f>
        <v>0</v>
      </c>
      <c r="L118" s="124" cm="1">
        <f t="array" ref="L118">IF(ISNA(INDEX(Originals!$G$7:$G$88,MATCH($A118,Originals!$G$7:$G$88,0)-1,1)),0,INDEX(Originals!$G$7:$G$88,MATCH($A118,Originals!$G$7:$G$88,0)-1,1))</f>
        <v>0</v>
      </c>
      <c r="M118" s="124" cm="1">
        <f t="array" ref="M118">IF(ISNA(INDEX(Originals!$H$7:$H$88,MATCH($A118,Originals!$H$7:$H$88,0)-1,1)),0,INDEX(Originals!$H$7:$H$88,MATCH($A118,Originals!$H$7:$H$88,0)-1,1))</f>
        <v>0</v>
      </c>
      <c r="N118" s="124" cm="1">
        <f t="array" ref="N118">IF(ISNA(INDEX(Originals!$J$7:$J$88,MATCH($A118,Originals!$J$7:$J$88,0)-1,1)),0,INDEX(Originals!$J$7:$J$88,MATCH($A118,Originals!$J$7:$J$88,0)-1,1))</f>
        <v>0</v>
      </c>
      <c r="O118" s="124" cm="1">
        <f t="array" ref="O118">IF(ISNA(INDEX(Originals!$K$7:$K$88,MATCH($A118,Originals!$K$7:$K$88,0)-1,1)),0,INDEX(Originals!$K$7:$K$88,MATCH($A118,Originals!$K$7:$K$88,0)-1,1))</f>
        <v>0</v>
      </c>
      <c r="P118" s="124" cm="1">
        <f t="array" ref="P118">IF(ISNA(INDEX(Originals!$L$7:$L$88,MATCH($A118,Originals!$L$7:$L$88,0)-1,1)),0,INDEX(Originals!$L$7:$L$88,MATCH($A118,Originals!$L$7:$L$88,0)-1,1))</f>
        <v>0</v>
      </c>
      <c r="Q118" s="124" cm="1">
        <f t="array" ref="Q118">IF(ISNA(INDEX(Originals!$M$7:$M$88,MATCH($A118,Originals!$M$7:$M$88,0)-1,1)),0,INDEX(Originals!$M$7:$M$88,MATCH($A118,Originals!$M$7:$M$88,0)-1,1))</f>
        <v>0</v>
      </c>
      <c r="R118" s="124" cm="1">
        <f t="array" ref="R118">IF(ISNA(INDEX(Originals!$N$7:$N$88,MATCH($A118,Originals!$N$7:$N$88,0)-1,1)),0,INDEX(Originals!$N$7:$N$88,MATCH($A118,Originals!$N$7:$N$88,0)-1,1))</f>
        <v>0</v>
      </c>
      <c r="S118" s="124" cm="1">
        <f t="array" ref="S118">IF(ISNA(INDEX(Originals!$P$7:$P$88,MATCH($A118,Originals!$P$7:$P$88,0)-1,1)),0,INDEX(Originals!$P$7:$P$88,MATCH($A118,Originals!$P$7:$P$88,0)-1,1))</f>
        <v>0</v>
      </c>
      <c r="T118" s="124" cm="1">
        <f t="array" ref="T118">IF(ISNA(INDEX(Originals!$Q$7:$Q$88,MATCH($A118,Originals!$Q$7:$Q$88,0)-1,1)),0,INDEX(Originals!$Q$7:$Q$88,MATCH($A118,Originals!$Q$7:$Q$88,0)-1,1))</f>
        <v>0</v>
      </c>
      <c r="U118" s="124" cm="1">
        <f t="array" ref="U118">IF(ISNA(INDEX(Originals!$R$7:$R$88,MATCH($A118,Originals!$R$7:$R$88,0)-1,1)),0,INDEX(Originals!$R$7:$R$88,MATCH($A118,Originals!$R$7:$R$88,0)-1,1))</f>
        <v>0</v>
      </c>
      <c r="V118" s="124" cm="1">
        <f t="array" ref="V118">IF(ISNA(INDEX(Originals!$S$7:$S$88,MATCH($A118,Originals!$S$7:$S$88,0)-1,1)),0,INDEX(Originals!$S$7:$S$88,MATCH($A118,Originals!$S$7:$S$88,0)-1,1))</f>
        <v>0</v>
      </c>
    </row>
    <row r="119" spans="1:22" ht="13" thickBot="1" x14ac:dyDescent="0.3">
      <c r="A119" s="125" t="s">
        <v>181</v>
      </c>
      <c r="B119" s="126">
        <f t="shared" si="2"/>
        <v>0</v>
      </c>
      <c r="C119" s="125" t="s">
        <v>281</v>
      </c>
      <c r="D119" s="125" t="s">
        <v>282</v>
      </c>
      <c r="E119" s="123"/>
      <c r="F119" s="123"/>
      <c r="G119" s="123"/>
      <c r="H119" s="124" cm="1">
        <f t="array" ref="H119">IF(ISNA(INDEX(Originals!$C$7:$C$88,MATCH($A119,Originals!$C$7:$C$88,0)-1,1)),0,INDEX(Originals!$C$7:$C$88,MATCH($A119,Originals!$C$7:$C$88,0)-1,1))</f>
        <v>0</v>
      </c>
      <c r="I119" s="124" cm="1">
        <f t="array" ref="I119">IF(ISNA(INDEX(Originals!$D$7:$D$88,MATCH($A119,Originals!$D$7:$D$88,0)-1,1)),0,INDEX(Originals!$D$7:$D$88,MATCH($A119,Originals!$D$7:$D$88,0)-1,1))</f>
        <v>0</v>
      </c>
      <c r="J119" s="124" cm="1">
        <f t="array" ref="J119">IF(ISNA(INDEX(Originals!$E$7:$E$88,MATCH($A119,Originals!$E$7:$E$88,0)-1,1)),0,INDEX(Originals!$E$7:$E$88,MATCH($A119,Originals!$E$7:$E$88,0)-1,1))</f>
        <v>0</v>
      </c>
      <c r="K119" s="124" cm="1">
        <f t="array" ref="K119">IF(ISNA(INDEX(Originals!$F$7:$F$88,MATCH($A119,Originals!$F$7:$F$88,0)-1,1)),0,INDEX(Originals!$F$7:$F$88,MATCH($A119,Originals!$F$7:$F$88,0)-1,1))</f>
        <v>0</v>
      </c>
      <c r="L119" s="124" cm="1">
        <f t="array" ref="L119">IF(ISNA(INDEX(Originals!$G$7:$G$88,MATCH($A119,Originals!$G$7:$G$88,0)-1,1)),0,INDEX(Originals!$G$7:$G$88,MATCH($A119,Originals!$G$7:$G$88,0)-1,1))</f>
        <v>0</v>
      </c>
      <c r="M119" s="124" cm="1">
        <f t="array" ref="M119">IF(ISNA(INDEX(Originals!$H$7:$H$88,MATCH($A119,Originals!$H$7:$H$88,0)-1,1)),0,INDEX(Originals!$H$7:$H$88,MATCH($A119,Originals!$H$7:$H$88,0)-1,1))</f>
        <v>0</v>
      </c>
      <c r="N119" s="124" cm="1">
        <f t="array" ref="N119">IF(ISNA(INDEX(Originals!$J$7:$J$88,MATCH($A119,Originals!$J$7:$J$88,0)-1,1)),0,INDEX(Originals!$J$7:$J$88,MATCH($A119,Originals!$J$7:$J$88,0)-1,1))</f>
        <v>0</v>
      </c>
      <c r="O119" s="124" cm="1">
        <f t="array" ref="O119">IF(ISNA(INDEX(Originals!$K$7:$K$88,MATCH($A119,Originals!$K$7:$K$88,0)-1,1)),0,INDEX(Originals!$K$7:$K$88,MATCH($A119,Originals!$K$7:$K$88,0)-1,1))</f>
        <v>0</v>
      </c>
      <c r="P119" s="124" cm="1">
        <f t="array" ref="P119">IF(ISNA(INDEX(Originals!$L$7:$L$88,MATCH($A119,Originals!$L$7:$L$88,0)-1,1)),0,INDEX(Originals!$L$7:$L$88,MATCH($A119,Originals!$L$7:$L$88,0)-1,1))</f>
        <v>0</v>
      </c>
      <c r="Q119" s="124" cm="1">
        <f t="array" ref="Q119">IF(ISNA(INDEX(Originals!$M$7:$M$88,MATCH($A119,Originals!$M$7:$M$88,0)-1,1)),0,INDEX(Originals!$M$7:$M$88,MATCH($A119,Originals!$M$7:$M$88,0)-1,1))</f>
        <v>0</v>
      </c>
      <c r="R119" s="124" cm="1">
        <f t="array" ref="R119">IF(ISNA(INDEX(Originals!$N$7:$N$88,MATCH($A119,Originals!$N$7:$N$88,0)-1,1)),0,INDEX(Originals!$N$7:$N$88,MATCH($A119,Originals!$N$7:$N$88,0)-1,1))</f>
        <v>0</v>
      </c>
      <c r="S119" s="124" cm="1">
        <f t="array" ref="S119">IF(ISNA(INDEX(Originals!$P$7:$P$88,MATCH($A119,Originals!$P$7:$P$88,0)-1,1)),0,INDEX(Originals!$P$7:$P$88,MATCH($A119,Originals!$P$7:$P$88,0)-1,1))</f>
        <v>0</v>
      </c>
      <c r="T119" s="124" cm="1">
        <f t="array" ref="T119">IF(ISNA(INDEX(Originals!$Q$7:$Q$88,MATCH($A119,Originals!$Q$7:$Q$88,0)-1,1)),0,INDEX(Originals!$Q$7:$Q$88,MATCH($A119,Originals!$Q$7:$Q$88,0)-1,1))</f>
        <v>0</v>
      </c>
      <c r="U119" s="124" cm="1">
        <f t="array" ref="U119">IF(ISNA(INDEX(Originals!$R$7:$R$88,MATCH($A119,Originals!$R$7:$R$88,0)-1,1)),0,INDEX(Originals!$R$7:$R$88,MATCH($A119,Originals!$R$7:$R$88,0)-1,1))</f>
        <v>0</v>
      </c>
      <c r="V119" s="124" cm="1">
        <f t="array" ref="V119">IF(ISNA(INDEX(Originals!$S$7:$S$88,MATCH($A119,Originals!$S$7:$S$88,0)-1,1)),0,INDEX(Originals!$S$7:$S$88,MATCH($A119,Originals!$S$7:$S$88,0)-1,1))</f>
        <v>0</v>
      </c>
    </row>
    <row r="120" spans="1:22" ht="13" thickBot="1" x14ac:dyDescent="0.3">
      <c r="A120" s="125" t="s">
        <v>182</v>
      </c>
      <c r="B120" s="126">
        <f t="shared" si="2"/>
        <v>0</v>
      </c>
      <c r="C120" s="125" t="s">
        <v>281</v>
      </c>
      <c r="D120" s="125" t="s">
        <v>282</v>
      </c>
      <c r="E120" s="123"/>
      <c r="F120" s="123"/>
      <c r="G120" s="123"/>
      <c r="H120" s="124" cm="1">
        <f t="array" ref="H120">IF(ISNA(INDEX(Originals!$C$7:$C$88,MATCH($A120,Originals!$C$7:$C$88,0)-1,1)),0,INDEX(Originals!$C$7:$C$88,MATCH($A120,Originals!$C$7:$C$88,0)-1,1))</f>
        <v>0</v>
      </c>
      <c r="I120" s="124" cm="1">
        <f t="array" ref="I120">IF(ISNA(INDEX(Originals!$D$7:$D$88,MATCH($A120,Originals!$D$7:$D$88,0)-1,1)),0,INDEX(Originals!$D$7:$D$88,MATCH($A120,Originals!$D$7:$D$88,0)-1,1))</f>
        <v>0</v>
      </c>
      <c r="J120" s="124" cm="1">
        <f t="array" ref="J120">IF(ISNA(INDEX(Originals!$E$7:$E$88,MATCH($A120,Originals!$E$7:$E$88,0)-1,1)),0,INDEX(Originals!$E$7:$E$88,MATCH($A120,Originals!$E$7:$E$88,0)-1,1))</f>
        <v>0</v>
      </c>
      <c r="K120" s="124" cm="1">
        <f t="array" ref="K120">IF(ISNA(INDEX(Originals!$F$7:$F$88,MATCH($A120,Originals!$F$7:$F$88,0)-1,1)),0,INDEX(Originals!$F$7:$F$88,MATCH($A120,Originals!$F$7:$F$88,0)-1,1))</f>
        <v>0</v>
      </c>
      <c r="L120" s="124" cm="1">
        <f t="array" ref="L120">IF(ISNA(INDEX(Originals!$G$7:$G$88,MATCH($A120,Originals!$G$7:$G$88,0)-1,1)),0,INDEX(Originals!$G$7:$G$88,MATCH($A120,Originals!$G$7:$G$88,0)-1,1))</f>
        <v>0</v>
      </c>
      <c r="M120" s="124" cm="1">
        <f t="array" ref="M120">IF(ISNA(INDEX(Originals!$H$7:$H$88,MATCH($A120,Originals!$H$7:$H$88,0)-1,1)),0,INDEX(Originals!$H$7:$H$88,MATCH($A120,Originals!$H$7:$H$88,0)-1,1))</f>
        <v>0</v>
      </c>
      <c r="N120" s="124" cm="1">
        <f t="array" ref="N120">IF(ISNA(INDEX(Originals!$J$7:$J$88,MATCH($A120,Originals!$J$7:$J$88,0)-1,1)),0,INDEX(Originals!$J$7:$J$88,MATCH($A120,Originals!$J$7:$J$88,0)-1,1))</f>
        <v>0</v>
      </c>
      <c r="O120" s="124" cm="1">
        <f t="array" ref="O120">IF(ISNA(INDEX(Originals!$K$7:$K$88,MATCH($A120,Originals!$K$7:$K$88,0)-1,1)),0,INDEX(Originals!$K$7:$K$88,MATCH($A120,Originals!$K$7:$K$88,0)-1,1))</f>
        <v>0</v>
      </c>
      <c r="P120" s="124" cm="1">
        <f t="array" ref="P120">IF(ISNA(INDEX(Originals!$L$7:$L$88,MATCH($A120,Originals!$L$7:$L$88,0)-1,1)),0,INDEX(Originals!$L$7:$L$88,MATCH($A120,Originals!$L$7:$L$88,0)-1,1))</f>
        <v>0</v>
      </c>
      <c r="Q120" s="124" cm="1">
        <f t="array" ref="Q120">IF(ISNA(INDEX(Originals!$M$7:$M$88,MATCH($A120,Originals!$M$7:$M$88,0)-1,1)),0,INDEX(Originals!$M$7:$M$88,MATCH($A120,Originals!$M$7:$M$88,0)-1,1))</f>
        <v>0</v>
      </c>
      <c r="R120" s="124" cm="1">
        <f t="array" ref="R120">IF(ISNA(INDEX(Originals!$N$7:$N$88,MATCH($A120,Originals!$N$7:$N$88,0)-1,1)),0,INDEX(Originals!$N$7:$N$88,MATCH($A120,Originals!$N$7:$N$88,0)-1,1))</f>
        <v>0</v>
      </c>
      <c r="S120" s="124" cm="1">
        <f t="array" ref="S120">IF(ISNA(INDEX(Originals!$P$7:$P$88,MATCH($A120,Originals!$P$7:$P$88,0)-1,1)),0,INDEX(Originals!$P$7:$P$88,MATCH($A120,Originals!$P$7:$P$88,0)-1,1))</f>
        <v>0</v>
      </c>
      <c r="T120" s="124" cm="1">
        <f t="array" ref="T120">IF(ISNA(INDEX(Originals!$Q$7:$Q$88,MATCH($A120,Originals!$Q$7:$Q$88,0)-1,1)),0,INDEX(Originals!$Q$7:$Q$88,MATCH($A120,Originals!$Q$7:$Q$88,0)-1,1))</f>
        <v>0</v>
      </c>
      <c r="U120" s="124" cm="1">
        <f t="array" ref="U120">IF(ISNA(INDEX(Originals!$R$7:$R$88,MATCH($A120,Originals!$R$7:$R$88,0)-1,1)),0,INDEX(Originals!$R$7:$R$88,MATCH($A120,Originals!$R$7:$R$88,0)-1,1))</f>
        <v>0</v>
      </c>
      <c r="V120" s="124" cm="1">
        <f t="array" ref="V120">IF(ISNA(INDEX(Originals!$S$7:$S$88,MATCH($A120,Originals!$S$7:$S$88,0)-1,1)),0,INDEX(Originals!$S$7:$S$88,MATCH($A120,Originals!$S$7:$S$88,0)-1,1))</f>
        <v>0</v>
      </c>
    </row>
    <row r="121" spans="1:22" ht="13" thickBot="1" x14ac:dyDescent="0.3">
      <c r="A121" s="125" t="s">
        <v>42</v>
      </c>
      <c r="B121" s="126">
        <f t="shared" si="2"/>
        <v>0</v>
      </c>
      <c r="C121" s="125" t="s">
        <v>281</v>
      </c>
      <c r="D121" s="125" t="s">
        <v>282</v>
      </c>
      <c r="E121" s="123"/>
      <c r="F121" s="123"/>
      <c r="G121" s="123"/>
      <c r="H121" s="124" cm="1">
        <f t="array" ref="H121">IF(ISNA(INDEX(Originals!$C$7:$C$88,MATCH($A121,Originals!$C$7:$C$88,0)-1,1)),0,INDEX(Originals!$C$7:$C$88,MATCH($A121,Originals!$C$7:$C$88,0)-1,1))</f>
        <v>0</v>
      </c>
      <c r="I121" s="124" cm="1">
        <f t="array" ref="I121">IF(ISNA(INDEX(Originals!$D$7:$D$88,MATCH($A121,Originals!$D$7:$D$88,0)-1,1)),0,INDEX(Originals!$D$7:$D$88,MATCH($A121,Originals!$D$7:$D$88,0)-1,1))</f>
        <v>0</v>
      </c>
      <c r="J121" s="124" cm="1">
        <f t="array" ref="J121">IF(ISNA(INDEX(Originals!$E$7:$E$88,MATCH($A121,Originals!$E$7:$E$88,0)-1,1)),0,INDEX(Originals!$E$7:$E$88,MATCH($A121,Originals!$E$7:$E$88,0)-1,1))</f>
        <v>0</v>
      </c>
      <c r="K121" s="124" cm="1">
        <f t="array" ref="K121">IF(ISNA(INDEX(Originals!$F$7:$F$88,MATCH($A121,Originals!$F$7:$F$88,0)-1,1)),0,INDEX(Originals!$F$7:$F$88,MATCH($A121,Originals!$F$7:$F$88,0)-1,1))</f>
        <v>0</v>
      </c>
      <c r="L121" s="124" cm="1">
        <f t="array" ref="L121">IF(ISNA(INDEX(Originals!$G$7:$G$88,MATCH($A121,Originals!$G$7:$G$88,0)-1,1)),0,INDEX(Originals!$G$7:$G$88,MATCH($A121,Originals!$G$7:$G$88,0)-1,1))</f>
        <v>0</v>
      </c>
      <c r="M121" s="124" cm="1">
        <f t="array" ref="M121">IF(ISNA(INDEX(Originals!$H$7:$H$88,MATCH($A121,Originals!$H$7:$H$88,0)-1,1)),0,INDEX(Originals!$H$7:$H$88,MATCH($A121,Originals!$H$7:$H$88,0)-1,1))</f>
        <v>0</v>
      </c>
      <c r="N121" s="124" cm="1">
        <f t="array" ref="N121">IF(ISNA(INDEX(Originals!$J$7:$J$88,MATCH($A121,Originals!$J$7:$J$88,0)-1,1)),0,INDEX(Originals!$J$7:$J$88,MATCH($A121,Originals!$J$7:$J$88,0)-1,1))</f>
        <v>0</v>
      </c>
      <c r="O121" s="124" cm="1">
        <f t="array" ref="O121">IF(ISNA(INDEX(Originals!$K$7:$K$88,MATCH($A121,Originals!$K$7:$K$88,0)-1,1)),0,INDEX(Originals!$K$7:$K$88,MATCH($A121,Originals!$K$7:$K$88,0)-1,1))</f>
        <v>0</v>
      </c>
      <c r="P121" s="124" cm="1">
        <f t="array" ref="P121">IF(ISNA(INDEX(Originals!$L$7:$L$88,MATCH($A121,Originals!$L$7:$L$88,0)-1,1)),0,INDEX(Originals!$L$7:$L$88,MATCH($A121,Originals!$L$7:$L$88,0)-1,1))</f>
        <v>0</v>
      </c>
      <c r="Q121" s="124" cm="1">
        <f t="array" ref="Q121">IF(ISNA(INDEX(Originals!$M$7:$M$88,MATCH($A121,Originals!$M$7:$M$88,0)-1,1)),0,INDEX(Originals!$M$7:$M$88,MATCH($A121,Originals!$M$7:$M$88,0)-1,1))</f>
        <v>0</v>
      </c>
      <c r="R121" s="124" cm="1">
        <f t="array" ref="R121">IF(ISNA(INDEX(Originals!$N$7:$N$88,MATCH($A121,Originals!$N$7:$N$88,0)-1,1)),0,INDEX(Originals!$N$7:$N$88,MATCH($A121,Originals!$N$7:$N$88,0)-1,1))</f>
        <v>0</v>
      </c>
      <c r="S121" s="124" cm="1">
        <f t="array" ref="S121">IF(ISNA(INDEX(Originals!$P$7:$P$88,MATCH($A121,Originals!$P$7:$P$88,0)-1,1)),0,INDEX(Originals!$P$7:$P$88,MATCH($A121,Originals!$P$7:$P$88,0)-1,1))</f>
        <v>0</v>
      </c>
      <c r="T121" s="124" cm="1">
        <f t="array" ref="T121">IF(ISNA(INDEX(Originals!$Q$7:$Q$88,MATCH($A121,Originals!$Q$7:$Q$88,0)-1,1)),0,INDEX(Originals!$Q$7:$Q$88,MATCH($A121,Originals!$Q$7:$Q$88,0)-1,1))</f>
        <v>0</v>
      </c>
      <c r="U121" s="124" cm="1">
        <f t="array" ref="U121">IF(ISNA(INDEX(Originals!$R$7:$R$88,MATCH($A121,Originals!$R$7:$R$88,0)-1,1)),0,INDEX(Originals!$R$7:$R$88,MATCH($A121,Originals!$R$7:$R$88,0)-1,1))</f>
        <v>0</v>
      </c>
      <c r="V121" s="124" cm="1">
        <f t="array" ref="V121">IF(ISNA(INDEX(Originals!$S$7:$S$88,MATCH($A121,Originals!$S$7:$S$88,0)-1,1)),0,INDEX(Originals!$S$7:$S$88,MATCH($A121,Originals!$S$7:$S$88,0)-1,1))</f>
        <v>0</v>
      </c>
    </row>
    <row r="122" spans="1:22" ht="13" thickBot="1" x14ac:dyDescent="0.3">
      <c r="A122" s="125" t="s">
        <v>43</v>
      </c>
      <c r="B122" s="126">
        <f t="shared" si="2"/>
        <v>0</v>
      </c>
      <c r="C122" s="125" t="s">
        <v>281</v>
      </c>
      <c r="D122" s="125" t="s">
        <v>282</v>
      </c>
      <c r="E122" s="123"/>
      <c r="F122" s="123"/>
      <c r="G122" s="123"/>
      <c r="H122" s="124" cm="1">
        <f t="array" ref="H122">IF(ISNA(INDEX(Originals!$C$7:$C$88,MATCH($A122,Originals!$C$7:$C$88,0)-1,1)),0,INDEX(Originals!$C$7:$C$88,MATCH($A122,Originals!$C$7:$C$88,0)-1,1))</f>
        <v>0</v>
      </c>
      <c r="I122" s="124" cm="1">
        <f t="array" ref="I122">IF(ISNA(INDEX(Originals!$D$7:$D$88,MATCH($A122,Originals!$D$7:$D$88,0)-1,1)),0,INDEX(Originals!$D$7:$D$88,MATCH($A122,Originals!$D$7:$D$88,0)-1,1))</f>
        <v>0</v>
      </c>
      <c r="J122" s="124" cm="1">
        <f t="array" ref="J122">IF(ISNA(INDEX(Originals!$E$7:$E$88,MATCH($A122,Originals!$E$7:$E$88,0)-1,1)),0,INDEX(Originals!$E$7:$E$88,MATCH($A122,Originals!$E$7:$E$88,0)-1,1))</f>
        <v>0</v>
      </c>
      <c r="K122" s="124" cm="1">
        <f t="array" ref="K122">IF(ISNA(INDEX(Originals!$F$7:$F$88,MATCH($A122,Originals!$F$7:$F$88,0)-1,1)),0,INDEX(Originals!$F$7:$F$88,MATCH($A122,Originals!$F$7:$F$88,0)-1,1))</f>
        <v>0</v>
      </c>
      <c r="L122" s="124" cm="1">
        <f t="array" ref="L122">IF(ISNA(INDEX(Originals!$G$7:$G$88,MATCH($A122,Originals!$G$7:$G$88,0)-1,1)),0,INDEX(Originals!$G$7:$G$88,MATCH($A122,Originals!$G$7:$G$88,0)-1,1))</f>
        <v>0</v>
      </c>
      <c r="M122" s="124" cm="1">
        <f t="array" ref="M122">IF(ISNA(INDEX(Originals!$H$7:$H$88,MATCH($A122,Originals!$H$7:$H$88,0)-1,1)),0,INDEX(Originals!$H$7:$H$88,MATCH($A122,Originals!$H$7:$H$88,0)-1,1))</f>
        <v>0</v>
      </c>
      <c r="N122" s="124" cm="1">
        <f t="array" ref="N122">IF(ISNA(INDEX(Originals!$J$7:$J$88,MATCH($A122,Originals!$J$7:$J$88,0)-1,1)),0,INDEX(Originals!$J$7:$J$88,MATCH($A122,Originals!$J$7:$J$88,0)-1,1))</f>
        <v>0</v>
      </c>
      <c r="O122" s="124" cm="1">
        <f t="array" ref="O122">IF(ISNA(INDEX(Originals!$K$7:$K$88,MATCH($A122,Originals!$K$7:$K$88,0)-1,1)),0,INDEX(Originals!$K$7:$K$88,MATCH($A122,Originals!$K$7:$K$88,0)-1,1))</f>
        <v>0</v>
      </c>
      <c r="P122" s="124" cm="1">
        <f t="array" ref="P122">IF(ISNA(INDEX(Originals!$L$7:$L$88,MATCH($A122,Originals!$L$7:$L$88,0)-1,1)),0,INDEX(Originals!$L$7:$L$88,MATCH($A122,Originals!$L$7:$L$88,0)-1,1))</f>
        <v>0</v>
      </c>
      <c r="Q122" s="124" cm="1">
        <f t="array" ref="Q122">IF(ISNA(INDEX(Originals!$M$7:$M$88,MATCH($A122,Originals!$M$7:$M$88,0)-1,1)),0,INDEX(Originals!$M$7:$M$88,MATCH($A122,Originals!$M$7:$M$88,0)-1,1))</f>
        <v>0</v>
      </c>
      <c r="R122" s="124" cm="1">
        <f t="array" ref="R122">IF(ISNA(INDEX(Originals!$N$7:$N$88,MATCH($A122,Originals!$N$7:$N$88,0)-1,1)),0,INDEX(Originals!$N$7:$N$88,MATCH($A122,Originals!$N$7:$N$88,0)-1,1))</f>
        <v>0</v>
      </c>
      <c r="S122" s="124" cm="1">
        <f t="array" ref="S122">IF(ISNA(INDEX(Originals!$P$7:$P$88,MATCH($A122,Originals!$P$7:$P$88,0)-1,1)),0,INDEX(Originals!$P$7:$P$88,MATCH($A122,Originals!$P$7:$P$88,0)-1,1))</f>
        <v>0</v>
      </c>
      <c r="T122" s="124" cm="1">
        <f t="array" ref="T122">IF(ISNA(INDEX(Originals!$Q$7:$Q$88,MATCH($A122,Originals!$Q$7:$Q$88,0)-1,1)),0,INDEX(Originals!$Q$7:$Q$88,MATCH($A122,Originals!$Q$7:$Q$88,0)-1,1))</f>
        <v>0</v>
      </c>
      <c r="U122" s="124" cm="1">
        <f t="array" ref="U122">IF(ISNA(INDEX(Originals!$R$7:$R$88,MATCH($A122,Originals!$R$7:$R$88,0)-1,1)),0,INDEX(Originals!$R$7:$R$88,MATCH($A122,Originals!$R$7:$R$88,0)-1,1))</f>
        <v>0</v>
      </c>
      <c r="V122" s="124" cm="1">
        <f t="array" ref="V122">IF(ISNA(INDEX(Originals!$S$7:$S$88,MATCH($A122,Originals!$S$7:$S$88,0)-1,1)),0,INDEX(Originals!$S$7:$S$88,MATCH($A122,Originals!$S$7:$S$88,0)-1,1))</f>
        <v>0</v>
      </c>
    </row>
    <row r="123" spans="1:22" ht="13" thickBot="1" x14ac:dyDescent="0.3">
      <c r="A123" s="125" t="s">
        <v>44</v>
      </c>
      <c r="B123" s="126">
        <f t="shared" si="2"/>
        <v>0</v>
      </c>
      <c r="C123" s="125" t="s">
        <v>281</v>
      </c>
      <c r="D123" s="125" t="s">
        <v>282</v>
      </c>
      <c r="E123" s="123"/>
      <c r="F123" s="123"/>
      <c r="G123" s="123"/>
      <c r="H123" s="124" cm="1">
        <f t="array" ref="H123">IF(ISNA(INDEX(Originals!$C$7:$C$88,MATCH($A123,Originals!$C$7:$C$88,0)-1,1)),0,INDEX(Originals!$C$7:$C$88,MATCH($A123,Originals!$C$7:$C$88,0)-1,1))</f>
        <v>0</v>
      </c>
      <c r="I123" s="124" cm="1">
        <f t="array" ref="I123">IF(ISNA(INDEX(Originals!$D$7:$D$88,MATCH($A123,Originals!$D$7:$D$88,0)-1,1)),0,INDEX(Originals!$D$7:$D$88,MATCH($A123,Originals!$D$7:$D$88,0)-1,1))</f>
        <v>0</v>
      </c>
      <c r="J123" s="124" cm="1">
        <f t="array" ref="J123">IF(ISNA(INDEX(Originals!$E$7:$E$88,MATCH($A123,Originals!$E$7:$E$88,0)-1,1)),0,INDEX(Originals!$E$7:$E$88,MATCH($A123,Originals!$E$7:$E$88,0)-1,1))</f>
        <v>0</v>
      </c>
      <c r="K123" s="124" cm="1">
        <f t="array" ref="K123">IF(ISNA(INDEX(Originals!$F$7:$F$88,MATCH($A123,Originals!$F$7:$F$88,0)-1,1)),0,INDEX(Originals!$F$7:$F$88,MATCH($A123,Originals!$F$7:$F$88,0)-1,1))</f>
        <v>0</v>
      </c>
      <c r="L123" s="124" cm="1">
        <f t="array" ref="L123">IF(ISNA(INDEX(Originals!$G$7:$G$88,MATCH($A123,Originals!$G$7:$G$88,0)-1,1)),0,INDEX(Originals!$G$7:$G$88,MATCH($A123,Originals!$G$7:$G$88,0)-1,1))</f>
        <v>0</v>
      </c>
      <c r="M123" s="124" cm="1">
        <f t="array" ref="M123">IF(ISNA(INDEX(Originals!$H$7:$H$88,MATCH($A123,Originals!$H$7:$H$88,0)-1,1)),0,INDEX(Originals!$H$7:$H$88,MATCH($A123,Originals!$H$7:$H$88,0)-1,1))</f>
        <v>0</v>
      </c>
      <c r="N123" s="124" cm="1">
        <f t="array" ref="N123">IF(ISNA(INDEX(Originals!$J$7:$J$88,MATCH($A123,Originals!$J$7:$J$88,0)-1,1)),0,INDEX(Originals!$J$7:$J$88,MATCH($A123,Originals!$J$7:$J$88,0)-1,1))</f>
        <v>0</v>
      </c>
      <c r="O123" s="124" cm="1">
        <f t="array" ref="O123">IF(ISNA(INDEX(Originals!$K$7:$K$88,MATCH($A123,Originals!$K$7:$K$88,0)-1,1)),0,INDEX(Originals!$K$7:$K$88,MATCH($A123,Originals!$K$7:$K$88,0)-1,1))</f>
        <v>0</v>
      </c>
      <c r="P123" s="124" cm="1">
        <f t="array" ref="P123">IF(ISNA(INDEX(Originals!$L$7:$L$88,MATCH($A123,Originals!$L$7:$L$88,0)-1,1)),0,INDEX(Originals!$L$7:$L$88,MATCH($A123,Originals!$L$7:$L$88,0)-1,1))</f>
        <v>0</v>
      </c>
      <c r="Q123" s="124" cm="1">
        <f t="array" ref="Q123">IF(ISNA(INDEX(Originals!$M$7:$M$88,MATCH($A123,Originals!$M$7:$M$88,0)-1,1)),0,INDEX(Originals!$M$7:$M$88,MATCH($A123,Originals!$M$7:$M$88,0)-1,1))</f>
        <v>0</v>
      </c>
      <c r="R123" s="124" cm="1">
        <f t="array" ref="R123">IF(ISNA(INDEX(Originals!$N$7:$N$88,MATCH($A123,Originals!$N$7:$N$88,0)-1,1)),0,INDEX(Originals!$N$7:$N$88,MATCH($A123,Originals!$N$7:$N$88,0)-1,1))</f>
        <v>0</v>
      </c>
      <c r="S123" s="124" cm="1">
        <f t="array" ref="S123">IF(ISNA(INDEX(Originals!$P$7:$P$88,MATCH($A123,Originals!$P$7:$P$88,0)-1,1)),0,INDEX(Originals!$P$7:$P$88,MATCH($A123,Originals!$P$7:$P$88,0)-1,1))</f>
        <v>0</v>
      </c>
      <c r="T123" s="124" cm="1">
        <f t="array" ref="T123">IF(ISNA(INDEX(Originals!$Q$7:$Q$88,MATCH($A123,Originals!$Q$7:$Q$88,0)-1,1)),0,INDEX(Originals!$Q$7:$Q$88,MATCH($A123,Originals!$Q$7:$Q$88,0)-1,1))</f>
        <v>0</v>
      </c>
      <c r="U123" s="124" cm="1">
        <f t="array" ref="U123">IF(ISNA(INDEX(Originals!$R$7:$R$88,MATCH($A123,Originals!$R$7:$R$88,0)-1,1)),0,INDEX(Originals!$R$7:$R$88,MATCH($A123,Originals!$R$7:$R$88,0)-1,1))</f>
        <v>0</v>
      </c>
      <c r="V123" s="124" cm="1">
        <f t="array" ref="V123">IF(ISNA(INDEX(Originals!$S$7:$S$88,MATCH($A123,Originals!$S$7:$S$88,0)-1,1)),0,INDEX(Originals!$S$7:$S$88,MATCH($A123,Originals!$S$7:$S$88,0)-1,1))</f>
        <v>0</v>
      </c>
    </row>
    <row r="124" spans="1:22" ht="13" thickBot="1" x14ac:dyDescent="0.3">
      <c r="A124" s="125" t="s">
        <v>60</v>
      </c>
      <c r="B124" s="126">
        <f t="shared" si="2"/>
        <v>0</v>
      </c>
      <c r="C124" s="125" t="s">
        <v>281</v>
      </c>
      <c r="D124" s="125" t="s">
        <v>282</v>
      </c>
      <c r="E124" s="123"/>
      <c r="F124" s="123"/>
      <c r="G124" s="123"/>
      <c r="H124" s="124" cm="1">
        <f t="array" ref="H124">IF(ISNA(INDEX(Originals!$C$7:$C$88,MATCH($A124,Originals!$C$7:$C$88,0)-1,1)),0,INDEX(Originals!$C$7:$C$88,MATCH($A124,Originals!$C$7:$C$88,0)-1,1))</f>
        <v>0</v>
      </c>
      <c r="I124" s="124" cm="1">
        <f t="array" ref="I124">IF(ISNA(INDEX(Originals!$D$7:$D$88,MATCH($A124,Originals!$D$7:$D$88,0)-1,1)),0,INDEX(Originals!$D$7:$D$88,MATCH($A124,Originals!$D$7:$D$88,0)-1,1))</f>
        <v>0</v>
      </c>
      <c r="J124" s="124" cm="1">
        <f t="array" ref="J124">IF(ISNA(INDEX(Originals!$E$7:$E$88,MATCH($A124,Originals!$E$7:$E$88,0)-1,1)),0,INDEX(Originals!$E$7:$E$88,MATCH($A124,Originals!$E$7:$E$88,0)-1,1))</f>
        <v>0</v>
      </c>
      <c r="K124" s="124" cm="1">
        <f t="array" ref="K124">IF(ISNA(INDEX(Originals!$F$7:$F$88,MATCH($A124,Originals!$F$7:$F$88,0)-1,1)),0,INDEX(Originals!$F$7:$F$88,MATCH($A124,Originals!$F$7:$F$88,0)-1,1))</f>
        <v>0</v>
      </c>
      <c r="L124" s="124" cm="1">
        <f t="array" ref="L124">IF(ISNA(INDEX(Originals!$G$7:$G$88,MATCH($A124,Originals!$G$7:$G$88,0)-1,1)),0,INDEX(Originals!$G$7:$G$88,MATCH($A124,Originals!$G$7:$G$88,0)-1,1))</f>
        <v>0</v>
      </c>
      <c r="M124" s="124" cm="1">
        <f t="array" ref="M124">IF(ISNA(INDEX(Originals!$H$7:$H$88,MATCH($A124,Originals!$H$7:$H$88,0)-1,1)),0,INDEX(Originals!$H$7:$H$88,MATCH($A124,Originals!$H$7:$H$88,0)-1,1))</f>
        <v>0</v>
      </c>
      <c r="N124" s="124" cm="1">
        <f t="array" ref="N124">IF(ISNA(INDEX(Originals!$J$7:$J$88,MATCH($A124,Originals!$J$7:$J$88,0)-1,1)),0,INDEX(Originals!$J$7:$J$88,MATCH($A124,Originals!$J$7:$J$88,0)-1,1))</f>
        <v>0</v>
      </c>
      <c r="O124" s="124" cm="1">
        <f t="array" ref="O124">IF(ISNA(INDEX(Originals!$K$7:$K$88,MATCH($A124,Originals!$K$7:$K$88,0)-1,1)),0,INDEX(Originals!$K$7:$K$88,MATCH($A124,Originals!$K$7:$K$88,0)-1,1))</f>
        <v>0</v>
      </c>
      <c r="P124" s="124" cm="1">
        <f t="array" ref="P124">IF(ISNA(INDEX(Originals!$L$7:$L$88,MATCH($A124,Originals!$L$7:$L$88,0)-1,1)),0,INDEX(Originals!$L$7:$L$88,MATCH($A124,Originals!$L$7:$L$88,0)-1,1))</f>
        <v>0</v>
      </c>
      <c r="Q124" s="124" cm="1">
        <f t="array" ref="Q124">IF(ISNA(INDEX(Originals!$M$7:$M$88,MATCH($A124,Originals!$M$7:$M$88,0)-1,1)),0,INDEX(Originals!$M$7:$M$88,MATCH($A124,Originals!$M$7:$M$88,0)-1,1))</f>
        <v>0</v>
      </c>
      <c r="R124" s="124" cm="1">
        <f t="array" ref="R124">IF(ISNA(INDEX(Originals!$N$7:$N$88,MATCH($A124,Originals!$N$7:$N$88,0)-1,1)),0,INDEX(Originals!$N$7:$N$88,MATCH($A124,Originals!$N$7:$N$88,0)-1,1))</f>
        <v>0</v>
      </c>
      <c r="S124" s="124" cm="1">
        <f t="array" ref="S124">IF(ISNA(INDEX(Originals!$P$7:$P$88,MATCH($A124,Originals!$P$7:$P$88,0)-1,1)),0,INDEX(Originals!$P$7:$P$88,MATCH($A124,Originals!$P$7:$P$88,0)-1,1))</f>
        <v>0</v>
      </c>
      <c r="T124" s="124" cm="1">
        <f t="array" ref="T124">IF(ISNA(INDEX(Originals!$Q$7:$Q$88,MATCH($A124,Originals!$Q$7:$Q$88,0)-1,1)),0,INDEX(Originals!$Q$7:$Q$88,MATCH($A124,Originals!$Q$7:$Q$88,0)-1,1))</f>
        <v>0</v>
      </c>
      <c r="U124" s="124" cm="1">
        <f t="array" ref="U124">IF(ISNA(INDEX(Originals!$R$7:$R$88,MATCH($A124,Originals!$R$7:$R$88,0)-1,1)),0,INDEX(Originals!$R$7:$R$88,MATCH($A124,Originals!$R$7:$R$88,0)-1,1))</f>
        <v>0</v>
      </c>
      <c r="V124" s="124" cm="1">
        <f t="array" ref="V124">IF(ISNA(INDEX(Originals!$S$7:$S$88,MATCH($A124,Originals!$S$7:$S$88,0)-1,1)),0,INDEX(Originals!$S$7:$S$88,MATCH($A124,Originals!$S$7:$S$88,0)-1,1))</f>
        <v>0</v>
      </c>
    </row>
    <row r="125" spans="1:22" ht="13" thickBot="1" x14ac:dyDescent="0.3">
      <c r="A125" s="125" t="s">
        <v>61</v>
      </c>
      <c r="B125" s="126">
        <f t="shared" si="2"/>
        <v>0</v>
      </c>
      <c r="C125" s="125" t="s">
        <v>281</v>
      </c>
      <c r="D125" s="125" t="s">
        <v>282</v>
      </c>
      <c r="E125" s="123"/>
      <c r="F125" s="123"/>
      <c r="G125" s="123"/>
      <c r="H125" s="124" cm="1">
        <f t="array" ref="H125">IF(ISNA(INDEX(Originals!$C$7:$C$88,MATCH($A125,Originals!$C$7:$C$88,0)-1,1)),0,INDEX(Originals!$C$7:$C$88,MATCH($A125,Originals!$C$7:$C$88,0)-1,1))</f>
        <v>0</v>
      </c>
      <c r="I125" s="124" cm="1">
        <f t="array" ref="I125">IF(ISNA(INDEX(Originals!$D$7:$D$88,MATCH($A125,Originals!$D$7:$D$88,0)-1,1)),0,INDEX(Originals!$D$7:$D$88,MATCH($A125,Originals!$D$7:$D$88,0)-1,1))</f>
        <v>0</v>
      </c>
      <c r="J125" s="124" cm="1">
        <f t="array" ref="J125">IF(ISNA(INDEX(Originals!$E$7:$E$88,MATCH($A125,Originals!$E$7:$E$88,0)-1,1)),0,INDEX(Originals!$E$7:$E$88,MATCH($A125,Originals!$E$7:$E$88,0)-1,1))</f>
        <v>0</v>
      </c>
      <c r="K125" s="124" cm="1">
        <f t="array" ref="K125">IF(ISNA(INDEX(Originals!$F$7:$F$88,MATCH($A125,Originals!$F$7:$F$88,0)-1,1)),0,INDEX(Originals!$F$7:$F$88,MATCH($A125,Originals!$F$7:$F$88,0)-1,1))</f>
        <v>0</v>
      </c>
      <c r="L125" s="124" cm="1">
        <f t="array" ref="L125">IF(ISNA(INDEX(Originals!$G$7:$G$88,MATCH($A125,Originals!$G$7:$G$88,0)-1,1)),0,INDEX(Originals!$G$7:$G$88,MATCH($A125,Originals!$G$7:$G$88,0)-1,1))</f>
        <v>0</v>
      </c>
      <c r="M125" s="124" cm="1">
        <f t="array" ref="M125">IF(ISNA(INDEX(Originals!$H$7:$H$88,MATCH($A125,Originals!$H$7:$H$88,0)-1,1)),0,INDEX(Originals!$H$7:$H$88,MATCH($A125,Originals!$H$7:$H$88,0)-1,1))</f>
        <v>0</v>
      </c>
      <c r="N125" s="124" cm="1">
        <f t="array" ref="N125">IF(ISNA(INDEX(Originals!$J$7:$J$88,MATCH($A125,Originals!$J$7:$J$88,0)-1,1)),0,INDEX(Originals!$J$7:$J$88,MATCH($A125,Originals!$J$7:$J$88,0)-1,1))</f>
        <v>0</v>
      </c>
      <c r="O125" s="124" cm="1">
        <f t="array" ref="O125">IF(ISNA(INDEX(Originals!$K$7:$K$88,MATCH($A125,Originals!$K$7:$K$88,0)-1,1)),0,INDEX(Originals!$K$7:$K$88,MATCH($A125,Originals!$K$7:$K$88,0)-1,1))</f>
        <v>0</v>
      </c>
      <c r="P125" s="124" cm="1">
        <f t="array" ref="P125">IF(ISNA(INDEX(Originals!$L$7:$L$88,MATCH($A125,Originals!$L$7:$L$88,0)-1,1)),0,INDEX(Originals!$L$7:$L$88,MATCH($A125,Originals!$L$7:$L$88,0)-1,1))</f>
        <v>0</v>
      </c>
      <c r="Q125" s="124" cm="1">
        <f t="array" ref="Q125">IF(ISNA(INDEX(Originals!$M$7:$M$88,MATCH($A125,Originals!$M$7:$M$88,0)-1,1)),0,INDEX(Originals!$M$7:$M$88,MATCH($A125,Originals!$M$7:$M$88,0)-1,1))</f>
        <v>0</v>
      </c>
      <c r="R125" s="124" cm="1">
        <f t="array" ref="R125">IF(ISNA(INDEX(Originals!$N$7:$N$88,MATCH($A125,Originals!$N$7:$N$88,0)-1,1)),0,INDEX(Originals!$N$7:$N$88,MATCH($A125,Originals!$N$7:$N$88,0)-1,1))</f>
        <v>0</v>
      </c>
      <c r="S125" s="124" cm="1">
        <f t="array" ref="S125">IF(ISNA(INDEX(Originals!$P$7:$P$88,MATCH($A125,Originals!$P$7:$P$88,0)-1,1)),0,INDEX(Originals!$P$7:$P$88,MATCH($A125,Originals!$P$7:$P$88,0)-1,1))</f>
        <v>0</v>
      </c>
      <c r="T125" s="124" cm="1">
        <f t="array" ref="T125">IF(ISNA(INDEX(Originals!$Q$7:$Q$88,MATCH($A125,Originals!$Q$7:$Q$88,0)-1,1)),0,INDEX(Originals!$Q$7:$Q$88,MATCH($A125,Originals!$Q$7:$Q$88,0)-1,1))</f>
        <v>0</v>
      </c>
      <c r="U125" s="124" cm="1">
        <f t="array" ref="U125">IF(ISNA(INDEX(Originals!$R$7:$R$88,MATCH($A125,Originals!$R$7:$R$88,0)-1,1)),0,INDEX(Originals!$R$7:$R$88,MATCH($A125,Originals!$R$7:$R$88,0)-1,1))</f>
        <v>0</v>
      </c>
      <c r="V125" s="124" cm="1">
        <f t="array" ref="V125">IF(ISNA(INDEX(Originals!$S$7:$S$88,MATCH($A125,Originals!$S$7:$S$88,0)-1,1)),0,INDEX(Originals!$S$7:$S$88,MATCH($A125,Originals!$S$7:$S$88,0)-1,1))</f>
        <v>0</v>
      </c>
    </row>
    <row r="126" spans="1:22" ht="13" thickBot="1" x14ac:dyDescent="0.3">
      <c r="A126" s="125" t="s">
        <v>62</v>
      </c>
      <c r="B126" s="126">
        <f t="shared" si="2"/>
        <v>0</v>
      </c>
      <c r="C126" s="125" t="s">
        <v>281</v>
      </c>
      <c r="D126" s="125" t="s">
        <v>282</v>
      </c>
      <c r="E126" s="123"/>
      <c r="F126" s="123"/>
      <c r="G126" s="123"/>
      <c r="H126" s="124" cm="1">
        <f t="array" ref="H126">IF(ISNA(INDEX(Originals!$C$7:$C$88,MATCH($A126,Originals!$C$7:$C$88,0)-1,1)),0,INDEX(Originals!$C$7:$C$88,MATCH($A126,Originals!$C$7:$C$88,0)-1,1))</f>
        <v>0</v>
      </c>
      <c r="I126" s="124" cm="1">
        <f t="array" ref="I126">IF(ISNA(INDEX(Originals!$D$7:$D$88,MATCH($A126,Originals!$D$7:$D$88,0)-1,1)),0,INDEX(Originals!$D$7:$D$88,MATCH($A126,Originals!$D$7:$D$88,0)-1,1))</f>
        <v>0</v>
      </c>
      <c r="J126" s="124" cm="1">
        <f t="array" ref="J126">IF(ISNA(INDEX(Originals!$E$7:$E$88,MATCH($A126,Originals!$E$7:$E$88,0)-1,1)),0,INDEX(Originals!$E$7:$E$88,MATCH($A126,Originals!$E$7:$E$88,0)-1,1))</f>
        <v>0</v>
      </c>
      <c r="K126" s="124" cm="1">
        <f t="array" ref="K126">IF(ISNA(INDEX(Originals!$F$7:$F$88,MATCH($A126,Originals!$F$7:$F$88,0)-1,1)),0,INDEX(Originals!$F$7:$F$88,MATCH($A126,Originals!$F$7:$F$88,0)-1,1))</f>
        <v>0</v>
      </c>
      <c r="L126" s="124" cm="1">
        <f t="array" ref="L126">IF(ISNA(INDEX(Originals!$G$7:$G$88,MATCH($A126,Originals!$G$7:$G$88,0)-1,1)),0,INDEX(Originals!$G$7:$G$88,MATCH($A126,Originals!$G$7:$G$88,0)-1,1))</f>
        <v>0</v>
      </c>
      <c r="M126" s="124" cm="1">
        <f t="array" ref="M126">IF(ISNA(INDEX(Originals!$H$7:$H$88,MATCH($A126,Originals!$H$7:$H$88,0)-1,1)),0,INDEX(Originals!$H$7:$H$88,MATCH($A126,Originals!$H$7:$H$88,0)-1,1))</f>
        <v>0</v>
      </c>
      <c r="N126" s="124" cm="1">
        <f t="array" ref="N126">IF(ISNA(INDEX(Originals!$J$7:$J$88,MATCH($A126,Originals!$J$7:$J$88,0)-1,1)),0,INDEX(Originals!$J$7:$J$88,MATCH($A126,Originals!$J$7:$J$88,0)-1,1))</f>
        <v>0</v>
      </c>
      <c r="O126" s="124" cm="1">
        <f t="array" ref="O126">IF(ISNA(INDEX(Originals!$K$7:$K$88,MATCH($A126,Originals!$K$7:$K$88,0)-1,1)),0,INDEX(Originals!$K$7:$K$88,MATCH($A126,Originals!$K$7:$K$88,0)-1,1))</f>
        <v>0</v>
      </c>
      <c r="P126" s="124" cm="1">
        <f t="array" ref="P126">IF(ISNA(INDEX(Originals!$L$7:$L$88,MATCH($A126,Originals!$L$7:$L$88,0)-1,1)),0,INDEX(Originals!$L$7:$L$88,MATCH($A126,Originals!$L$7:$L$88,0)-1,1))</f>
        <v>0</v>
      </c>
      <c r="Q126" s="124" cm="1">
        <f t="array" ref="Q126">IF(ISNA(INDEX(Originals!$M$7:$M$88,MATCH($A126,Originals!$M$7:$M$88,0)-1,1)),0,INDEX(Originals!$M$7:$M$88,MATCH($A126,Originals!$M$7:$M$88,0)-1,1))</f>
        <v>0</v>
      </c>
      <c r="R126" s="124" cm="1">
        <f t="array" ref="R126">IF(ISNA(INDEX(Originals!$N$7:$N$88,MATCH($A126,Originals!$N$7:$N$88,0)-1,1)),0,INDEX(Originals!$N$7:$N$88,MATCH($A126,Originals!$N$7:$N$88,0)-1,1))</f>
        <v>0</v>
      </c>
      <c r="S126" s="124" cm="1">
        <f t="array" ref="S126">IF(ISNA(INDEX(Originals!$P$7:$P$88,MATCH($A126,Originals!$P$7:$P$88,0)-1,1)),0,INDEX(Originals!$P$7:$P$88,MATCH($A126,Originals!$P$7:$P$88,0)-1,1))</f>
        <v>0</v>
      </c>
      <c r="T126" s="124" cm="1">
        <f t="array" ref="T126">IF(ISNA(INDEX(Originals!$Q$7:$Q$88,MATCH($A126,Originals!$Q$7:$Q$88,0)-1,1)),0,INDEX(Originals!$Q$7:$Q$88,MATCH($A126,Originals!$Q$7:$Q$88,0)-1,1))</f>
        <v>0</v>
      </c>
      <c r="U126" s="124" cm="1">
        <f t="array" ref="U126">IF(ISNA(INDEX(Originals!$R$7:$R$88,MATCH($A126,Originals!$R$7:$R$88,0)-1,1)),0,INDEX(Originals!$R$7:$R$88,MATCH($A126,Originals!$R$7:$R$88,0)-1,1))</f>
        <v>0</v>
      </c>
      <c r="V126" s="124" cm="1">
        <f t="array" ref="V126">IF(ISNA(INDEX(Originals!$S$7:$S$88,MATCH($A126,Originals!$S$7:$S$88,0)-1,1)),0,INDEX(Originals!$S$7:$S$88,MATCH($A126,Originals!$S$7:$S$88,0)-1,1))</f>
        <v>0</v>
      </c>
    </row>
    <row r="127" spans="1:22" ht="13" thickBot="1" x14ac:dyDescent="0.3">
      <c r="A127" s="125" t="s">
        <v>63</v>
      </c>
      <c r="B127" s="126">
        <f t="shared" si="2"/>
        <v>0</v>
      </c>
      <c r="C127" s="125" t="s">
        <v>281</v>
      </c>
      <c r="D127" s="125" t="s">
        <v>282</v>
      </c>
      <c r="E127" s="123"/>
      <c r="F127" s="123"/>
      <c r="G127" s="123"/>
      <c r="H127" s="124" cm="1">
        <f t="array" ref="H127">IF(ISNA(INDEX(Originals!$C$7:$C$88,MATCH($A127,Originals!$C$7:$C$88,0)-1,1)),0,INDEX(Originals!$C$7:$C$88,MATCH($A127,Originals!$C$7:$C$88,0)-1,1))</f>
        <v>0</v>
      </c>
      <c r="I127" s="124" cm="1">
        <f t="array" ref="I127">IF(ISNA(INDEX(Originals!$D$7:$D$88,MATCH($A127,Originals!$D$7:$D$88,0)-1,1)),0,INDEX(Originals!$D$7:$D$88,MATCH($A127,Originals!$D$7:$D$88,0)-1,1))</f>
        <v>0</v>
      </c>
      <c r="J127" s="124" cm="1">
        <f t="array" ref="J127">IF(ISNA(INDEX(Originals!$E$7:$E$88,MATCH($A127,Originals!$E$7:$E$88,0)-1,1)),0,INDEX(Originals!$E$7:$E$88,MATCH($A127,Originals!$E$7:$E$88,0)-1,1))</f>
        <v>0</v>
      </c>
      <c r="K127" s="124" cm="1">
        <f t="array" ref="K127">IF(ISNA(INDEX(Originals!$F$7:$F$88,MATCH($A127,Originals!$F$7:$F$88,0)-1,1)),0,INDEX(Originals!$F$7:$F$88,MATCH($A127,Originals!$F$7:$F$88,0)-1,1))</f>
        <v>0</v>
      </c>
      <c r="L127" s="124" cm="1">
        <f t="array" ref="L127">IF(ISNA(INDEX(Originals!$G$7:$G$88,MATCH($A127,Originals!$G$7:$G$88,0)-1,1)),0,INDEX(Originals!$G$7:$G$88,MATCH($A127,Originals!$G$7:$G$88,0)-1,1))</f>
        <v>0</v>
      </c>
      <c r="M127" s="124" cm="1">
        <f t="array" ref="M127">IF(ISNA(INDEX(Originals!$H$7:$H$88,MATCH($A127,Originals!$H$7:$H$88,0)-1,1)),0,INDEX(Originals!$H$7:$H$88,MATCH($A127,Originals!$H$7:$H$88,0)-1,1))</f>
        <v>0</v>
      </c>
      <c r="N127" s="124" cm="1">
        <f t="array" ref="N127">IF(ISNA(INDEX(Originals!$J$7:$J$88,MATCH($A127,Originals!$J$7:$J$88,0)-1,1)),0,INDEX(Originals!$J$7:$J$88,MATCH($A127,Originals!$J$7:$J$88,0)-1,1))</f>
        <v>0</v>
      </c>
      <c r="O127" s="124" cm="1">
        <f t="array" ref="O127">IF(ISNA(INDEX(Originals!$K$7:$K$88,MATCH($A127,Originals!$K$7:$K$88,0)-1,1)),0,INDEX(Originals!$K$7:$K$88,MATCH($A127,Originals!$K$7:$K$88,0)-1,1))</f>
        <v>0</v>
      </c>
      <c r="P127" s="124" cm="1">
        <f t="array" ref="P127">IF(ISNA(INDEX(Originals!$L$7:$L$88,MATCH($A127,Originals!$L$7:$L$88,0)-1,1)),0,INDEX(Originals!$L$7:$L$88,MATCH($A127,Originals!$L$7:$L$88,0)-1,1))</f>
        <v>0</v>
      </c>
      <c r="Q127" s="124" cm="1">
        <f t="array" ref="Q127">IF(ISNA(INDEX(Originals!$M$7:$M$88,MATCH($A127,Originals!$M$7:$M$88,0)-1,1)),0,INDEX(Originals!$M$7:$M$88,MATCH($A127,Originals!$M$7:$M$88,0)-1,1))</f>
        <v>0</v>
      </c>
      <c r="R127" s="124" cm="1">
        <f t="array" ref="R127">IF(ISNA(INDEX(Originals!$N$7:$N$88,MATCH($A127,Originals!$N$7:$N$88,0)-1,1)),0,INDEX(Originals!$N$7:$N$88,MATCH($A127,Originals!$N$7:$N$88,0)-1,1))</f>
        <v>0</v>
      </c>
      <c r="S127" s="124" cm="1">
        <f t="array" ref="S127">IF(ISNA(INDEX(Originals!$P$7:$P$88,MATCH($A127,Originals!$P$7:$P$88,0)-1,1)),0,INDEX(Originals!$P$7:$P$88,MATCH($A127,Originals!$P$7:$P$88,0)-1,1))</f>
        <v>0</v>
      </c>
      <c r="T127" s="124" cm="1">
        <f t="array" ref="T127">IF(ISNA(INDEX(Originals!$Q$7:$Q$88,MATCH($A127,Originals!$Q$7:$Q$88,0)-1,1)),0,INDEX(Originals!$Q$7:$Q$88,MATCH($A127,Originals!$Q$7:$Q$88,0)-1,1))</f>
        <v>0</v>
      </c>
      <c r="U127" s="124" cm="1">
        <f t="array" ref="U127">IF(ISNA(INDEX(Originals!$R$7:$R$88,MATCH($A127,Originals!$R$7:$R$88,0)-1,1)),0,INDEX(Originals!$R$7:$R$88,MATCH($A127,Originals!$R$7:$R$88,0)-1,1))</f>
        <v>0</v>
      </c>
      <c r="V127" s="124" cm="1">
        <f t="array" ref="V127">IF(ISNA(INDEX(Originals!$S$7:$S$88,MATCH($A127,Originals!$S$7:$S$88,0)-1,1)),0,INDEX(Originals!$S$7:$S$88,MATCH($A127,Originals!$S$7:$S$88,0)-1,1))</f>
        <v>0</v>
      </c>
    </row>
    <row r="128" spans="1:22" ht="13" thickBot="1" x14ac:dyDescent="0.3">
      <c r="A128" s="125" t="s">
        <v>81</v>
      </c>
      <c r="B128" s="126">
        <f t="shared" si="2"/>
        <v>0</v>
      </c>
      <c r="C128" s="125" t="s">
        <v>281</v>
      </c>
      <c r="D128" s="125" t="s">
        <v>282</v>
      </c>
      <c r="E128" s="123"/>
      <c r="F128" s="123"/>
      <c r="G128" s="123"/>
      <c r="H128" s="124" cm="1">
        <f t="array" ref="H128">IF(ISNA(INDEX(Originals!$C$7:$C$88,MATCH($A128,Originals!$C$7:$C$88,0)-1,1)),0,INDEX(Originals!$C$7:$C$88,MATCH($A128,Originals!$C$7:$C$88,0)-1,1))</f>
        <v>0</v>
      </c>
      <c r="I128" s="124" cm="1">
        <f t="array" ref="I128">IF(ISNA(INDEX(Originals!$D$7:$D$88,MATCH($A128,Originals!$D$7:$D$88,0)-1,1)),0,INDEX(Originals!$D$7:$D$88,MATCH($A128,Originals!$D$7:$D$88,0)-1,1))</f>
        <v>0</v>
      </c>
      <c r="J128" s="124" cm="1">
        <f t="array" ref="J128">IF(ISNA(INDEX(Originals!$E$7:$E$88,MATCH($A128,Originals!$E$7:$E$88,0)-1,1)),0,INDEX(Originals!$E$7:$E$88,MATCH($A128,Originals!$E$7:$E$88,0)-1,1))</f>
        <v>0</v>
      </c>
      <c r="K128" s="124" cm="1">
        <f t="array" ref="K128">IF(ISNA(INDEX(Originals!$F$7:$F$88,MATCH($A128,Originals!$F$7:$F$88,0)-1,1)),0,INDEX(Originals!$F$7:$F$88,MATCH($A128,Originals!$F$7:$F$88,0)-1,1))</f>
        <v>0</v>
      </c>
      <c r="L128" s="124" cm="1">
        <f t="array" ref="L128">IF(ISNA(INDEX(Originals!$G$7:$G$88,MATCH($A128,Originals!$G$7:$G$88,0)-1,1)),0,INDEX(Originals!$G$7:$G$88,MATCH($A128,Originals!$G$7:$G$88,0)-1,1))</f>
        <v>0</v>
      </c>
      <c r="M128" s="124" cm="1">
        <f t="array" ref="M128">IF(ISNA(INDEX(Originals!$H$7:$H$88,MATCH($A128,Originals!$H$7:$H$88,0)-1,1)),0,INDEX(Originals!$H$7:$H$88,MATCH($A128,Originals!$H$7:$H$88,0)-1,1))</f>
        <v>0</v>
      </c>
      <c r="N128" s="124" cm="1">
        <f t="array" ref="N128">IF(ISNA(INDEX(Originals!$J$7:$J$88,MATCH($A128,Originals!$J$7:$J$88,0)-1,1)),0,INDEX(Originals!$J$7:$J$88,MATCH($A128,Originals!$J$7:$J$88,0)-1,1))</f>
        <v>0</v>
      </c>
      <c r="O128" s="124" cm="1">
        <f t="array" ref="O128">IF(ISNA(INDEX(Originals!$K$7:$K$88,MATCH($A128,Originals!$K$7:$K$88,0)-1,1)),0,INDEX(Originals!$K$7:$K$88,MATCH($A128,Originals!$K$7:$K$88,0)-1,1))</f>
        <v>0</v>
      </c>
      <c r="P128" s="124" cm="1">
        <f t="array" ref="P128">IF(ISNA(INDEX(Originals!$L$7:$L$88,MATCH($A128,Originals!$L$7:$L$88,0)-1,1)),0,INDEX(Originals!$L$7:$L$88,MATCH($A128,Originals!$L$7:$L$88,0)-1,1))</f>
        <v>0</v>
      </c>
      <c r="Q128" s="124" cm="1">
        <f t="array" ref="Q128">IF(ISNA(INDEX(Originals!$M$7:$M$88,MATCH($A128,Originals!$M$7:$M$88,0)-1,1)),0,INDEX(Originals!$M$7:$M$88,MATCH($A128,Originals!$M$7:$M$88,0)-1,1))</f>
        <v>0</v>
      </c>
      <c r="R128" s="124" cm="1">
        <f t="array" ref="R128">IF(ISNA(INDEX(Originals!$N$7:$N$88,MATCH($A128,Originals!$N$7:$N$88,0)-1,1)),0,INDEX(Originals!$N$7:$N$88,MATCH($A128,Originals!$N$7:$N$88,0)-1,1))</f>
        <v>0</v>
      </c>
      <c r="S128" s="124" cm="1">
        <f t="array" ref="S128">IF(ISNA(INDEX(Originals!$P$7:$P$88,MATCH($A128,Originals!$P$7:$P$88,0)-1,1)),0,INDEX(Originals!$P$7:$P$88,MATCH($A128,Originals!$P$7:$P$88,0)-1,1))</f>
        <v>0</v>
      </c>
      <c r="T128" s="124" cm="1">
        <f t="array" ref="T128">IF(ISNA(INDEX(Originals!$Q$7:$Q$88,MATCH($A128,Originals!$Q$7:$Q$88,0)-1,1)),0,INDEX(Originals!$Q$7:$Q$88,MATCH($A128,Originals!$Q$7:$Q$88,0)-1,1))</f>
        <v>0</v>
      </c>
      <c r="U128" s="124" cm="1">
        <f t="array" ref="U128">IF(ISNA(INDEX(Originals!$R$7:$R$88,MATCH($A128,Originals!$R$7:$R$88,0)-1,1)),0,INDEX(Originals!$R$7:$R$88,MATCH($A128,Originals!$R$7:$R$88,0)-1,1))</f>
        <v>0</v>
      </c>
      <c r="V128" s="124" cm="1">
        <f t="array" ref="V128">IF(ISNA(INDEX(Originals!$S$7:$S$88,MATCH($A128,Originals!$S$7:$S$88,0)-1,1)),0,INDEX(Originals!$S$7:$S$88,MATCH($A128,Originals!$S$7:$S$88,0)-1,1))</f>
        <v>0</v>
      </c>
    </row>
    <row r="129" spans="1:22" ht="13" thickBot="1" x14ac:dyDescent="0.3">
      <c r="A129" s="125" t="s">
        <v>82</v>
      </c>
      <c r="B129" s="126">
        <f t="shared" si="2"/>
        <v>0</v>
      </c>
      <c r="C129" s="125" t="s">
        <v>281</v>
      </c>
      <c r="D129" s="125" t="s">
        <v>282</v>
      </c>
      <c r="E129" s="123"/>
      <c r="F129" s="123"/>
      <c r="G129" s="123"/>
      <c r="H129" s="124" cm="1">
        <f t="array" ref="H129">IF(ISNA(INDEX(Originals!$C$7:$C$88,MATCH($A129,Originals!$C$7:$C$88,0)-1,1)),0,INDEX(Originals!$C$7:$C$88,MATCH($A129,Originals!$C$7:$C$88,0)-1,1))</f>
        <v>0</v>
      </c>
      <c r="I129" s="124" cm="1">
        <f t="array" ref="I129">IF(ISNA(INDEX(Originals!$D$7:$D$88,MATCH($A129,Originals!$D$7:$D$88,0)-1,1)),0,INDEX(Originals!$D$7:$D$88,MATCH($A129,Originals!$D$7:$D$88,0)-1,1))</f>
        <v>0</v>
      </c>
      <c r="J129" s="124" cm="1">
        <f t="array" ref="J129">IF(ISNA(INDEX(Originals!$E$7:$E$88,MATCH($A129,Originals!$E$7:$E$88,0)-1,1)),0,INDEX(Originals!$E$7:$E$88,MATCH($A129,Originals!$E$7:$E$88,0)-1,1))</f>
        <v>0</v>
      </c>
      <c r="K129" s="124" cm="1">
        <f t="array" ref="K129">IF(ISNA(INDEX(Originals!$F$7:$F$88,MATCH($A129,Originals!$F$7:$F$88,0)-1,1)),0,INDEX(Originals!$F$7:$F$88,MATCH($A129,Originals!$F$7:$F$88,0)-1,1))</f>
        <v>0</v>
      </c>
      <c r="L129" s="124" cm="1">
        <f t="array" ref="L129">IF(ISNA(INDEX(Originals!$G$7:$G$88,MATCH($A129,Originals!$G$7:$G$88,0)-1,1)),0,INDEX(Originals!$G$7:$G$88,MATCH($A129,Originals!$G$7:$G$88,0)-1,1))</f>
        <v>0</v>
      </c>
      <c r="M129" s="124" cm="1">
        <f t="array" ref="M129">IF(ISNA(INDEX(Originals!$H$7:$H$88,MATCH($A129,Originals!$H$7:$H$88,0)-1,1)),0,INDEX(Originals!$H$7:$H$88,MATCH($A129,Originals!$H$7:$H$88,0)-1,1))</f>
        <v>0</v>
      </c>
      <c r="N129" s="124" cm="1">
        <f t="array" ref="N129">IF(ISNA(INDEX(Originals!$J$7:$J$88,MATCH($A129,Originals!$J$7:$J$88,0)-1,1)),0,INDEX(Originals!$J$7:$J$88,MATCH($A129,Originals!$J$7:$J$88,0)-1,1))</f>
        <v>0</v>
      </c>
      <c r="O129" s="124" cm="1">
        <f t="array" ref="O129">IF(ISNA(INDEX(Originals!$K$7:$K$88,MATCH($A129,Originals!$K$7:$K$88,0)-1,1)),0,INDEX(Originals!$K$7:$K$88,MATCH($A129,Originals!$K$7:$K$88,0)-1,1))</f>
        <v>0</v>
      </c>
      <c r="P129" s="124" cm="1">
        <f t="array" ref="P129">IF(ISNA(INDEX(Originals!$L$7:$L$88,MATCH($A129,Originals!$L$7:$L$88,0)-1,1)),0,INDEX(Originals!$L$7:$L$88,MATCH($A129,Originals!$L$7:$L$88,0)-1,1))</f>
        <v>0</v>
      </c>
      <c r="Q129" s="124" cm="1">
        <f t="array" ref="Q129">IF(ISNA(INDEX(Originals!$M$7:$M$88,MATCH($A129,Originals!$M$7:$M$88,0)-1,1)),0,INDEX(Originals!$M$7:$M$88,MATCH($A129,Originals!$M$7:$M$88,0)-1,1))</f>
        <v>0</v>
      </c>
      <c r="R129" s="124" cm="1">
        <f t="array" ref="R129">IF(ISNA(INDEX(Originals!$N$7:$N$88,MATCH($A129,Originals!$N$7:$N$88,0)-1,1)),0,INDEX(Originals!$N$7:$N$88,MATCH($A129,Originals!$N$7:$N$88,0)-1,1))</f>
        <v>0</v>
      </c>
      <c r="S129" s="124" cm="1">
        <f t="array" ref="S129">IF(ISNA(INDEX(Originals!$P$7:$P$88,MATCH($A129,Originals!$P$7:$P$88,0)-1,1)),0,INDEX(Originals!$P$7:$P$88,MATCH($A129,Originals!$P$7:$P$88,0)-1,1))</f>
        <v>0</v>
      </c>
      <c r="T129" s="124" cm="1">
        <f t="array" ref="T129">IF(ISNA(INDEX(Originals!$Q$7:$Q$88,MATCH($A129,Originals!$Q$7:$Q$88,0)-1,1)),0,INDEX(Originals!$Q$7:$Q$88,MATCH($A129,Originals!$Q$7:$Q$88,0)-1,1))</f>
        <v>0</v>
      </c>
      <c r="U129" s="124" cm="1">
        <f t="array" ref="U129">IF(ISNA(INDEX(Originals!$R$7:$R$88,MATCH($A129,Originals!$R$7:$R$88,0)-1,1)),0,INDEX(Originals!$R$7:$R$88,MATCH($A129,Originals!$R$7:$R$88,0)-1,1))</f>
        <v>0</v>
      </c>
      <c r="V129" s="124" cm="1">
        <f t="array" ref="V129">IF(ISNA(INDEX(Originals!$S$7:$S$88,MATCH($A129,Originals!$S$7:$S$88,0)-1,1)),0,INDEX(Originals!$S$7:$S$88,MATCH($A129,Originals!$S$7:$S$88,0)-1,1))</f>
        <v>0</v>
      </c>
    </row>
    <row r="130" spans="1:22" ht="13" thickBot="1" x14ac:dyDescent="0.3">
      <c r="A130" s="125" t="s">
        <v>83</v>
      </c>
      <c r="B130" s="126">
        <f t="shared" si="2"/>
        <v>0</v>
      </c>
      <c r="C130" s="125" t="s">
        <v>281</v>
      </c>
      <c r="D130" s="125" t="s">
        <v>282</v>
      </c>
      <c r="E130" s="123"/>
      <c r="F130" s="123"/>
      <c r="G130" s="123"/>
      <c r="H130" s="124" cm="1">
        <f t="array" ref="H130">IF(ISNA(INDEX(Originals!$C$7:$C$88,MATCH($A130,Originals!$C$7:$C$88,0)-1,1)),0,INDEX(Originals!$C$7:$C$88,MATCH($A130,Originals!$C$7:$C$88,0)-1,1))</f>
        <v>0</v>
      </c>
      <c r="I130" s="124" cm="1">
        <f t="array" ref="I130">IF(ISNA(INDEX(Originals!$D$7:$D$88,MATCH($A130,Originals!$D$7:$D$88,0)-1,1)),0,INDEX(Originals!$D$7:$D$88,MATCH($A130,Originals!$D$7:$D$88,0)-1,1))</f>
        <v>0</v>
      </c>
      <c r="J130" s="124" cm="1">
        <f t="array" ref="J130">IF(ISNA(INDEX(Originals!$E$7:$E$88,MATCH($A130,Originals!$E$7:$E$88,0)-1,1)),0,INDEX(Originals!$E$7:$E$88,MATCH($A130,Originals!$E$7:$E$88,0)-1,1))</f>
        <v>0</v>
      </c>
      <c r="K130" s="124" cm="1">
        <f t="array" ref="K130">IF(ISNA(INDEX(Originals!$F$7:$F$88,MATCH($A130,Originals!$F$7:$F$88,0)-1,1)),0,INDEX(Originals!$F$7:$F$88,MATCH($A130,Originals!$F$7:$F$88,0)-1,1))</f>
        <v>0</v>
      </c>
      <c r="L130" s="124" cm="1">
        <f t="array" ref="L130">IF(ISNA(INDEX(Originals!$G$7:$G$88,MATCH($A130,Originals!$G$7:$G$88,0)-1,1)),0,INDEX(Originals!$G$7:$G$88,MATCH($A130,Originals!$G$7:$G$88,0)-1,1))</f>
        <v>0</v>
      </c>
      <c r="M130" s="124" cm="1">
        <f t="array" ref="M130">IF(ISNA(INDEX(Originals!$H$7:$H$88,MATCH($A130,Originals!$H$7:$H$88,0)-1,1)),0,INDEX(Originals!$H$7:$H$88,MATCH($A130,Originals!$H$7:$H$88,0)-1,1))</f>
        <v>0</v>
      </c>
      <c r="N130" s="124" cm="1">
        <f t="array" ref="N130">IF(ISNA(INDEX(Originals!$J$7:$J$88,MATCH($A130,Originals!$J$7:$J$88,0)-1,1)),0,INDEX(Originals!$J$7:$J$88,MATCH($A130,Originals!$J$7:$J$88,0)-1,1))</f>
        <v>0</v>
      </c>
      <c r="O130" s="124" cm="1">
        <f t="array" ref="O130">IF(ISNA(INDEX(Originals!$K$7:$K$88,MATCH($A130,Originals!$K$7:$K$88,0)-1,1)),0,INDEX(Originals!$K$7:$K$88,MATCH($A130,Originals!$K$7:$K$88,0)-1,1))</f>
        <v>0</v>
      </c>
      <c r="P130" s="124" cm="1">
        <f t="array" ref="P130">IF(ISNA(INDEX(Originals!$L$7:$L$88,MATCH($A130,Originals!$L$7:$L$88,0)-1,1)),0,INDEX(Originals!$L$7:$L$88,MATCH($A130,Originals!$L$7:$L$88,0)-1,1))</f>
        <v>0</v>
      </c>
      <c r="Q130" s="124" cm="1">
        <f t="array" ref="Q130">IF(ISNA(INDEX(Originals!$M$7:$M$88,MATCH($A130,Originals!$M$7:$M$88,0)-1,1)),0,INDEX(Originals!$M$7:$M$88,MATCH($A130,Originals!$M$7:$M$88,0)-1,1))</f>
        <v>0</v>
      </c>
      <c r="R130" s="124" cm="1">
        <f t="array" ref="R130">IF(ISNA(INDEX(Originals!$N$7:$N$88,MATCH($A130,Originals!$N$7:$N$88,0)-1,1)),0,INDEX(Originals!$N$7:$N$88,MATCH($A130,Originals!$N$7:$N$88,0)-1,1))</f>
        <v>0</v>
      </c>
      <c r="S130" s="124" cm="1">
        <f t="array" ref="S130">IF(ISNA(INDEX(Originals!$P$7:$P$88,MATCH($A130,Originals!$P$7:$P$88,0)-1,1)),0,INDEX(Originals!$P$7:$P$88,MATCH($A130,Originals!$P$7:$P$88,0)-1,1))</f>
        <v>0</v>
      </c>
      <c r="T130" s="124" cm="1">
        <f t="array" ref="T130">IF(ISNA(INDEX(Originals!$Q$7:$Q$88,MATCH($A130,Originals!$Q$7:$Q$88,0)-1,1)),0,INDEX(Originals!$Q$7:$Q$88,MATCH($A130,Originals!$Q$7:$Q$88,0)-1,1))</f>
        <v>0</v>
      </c>
      <c r="U130" s="124" cm="1">
        <f t="array" ref="U130">IF(ISNA(INDEX(Originals!$R$7:$R$88,MATCH($A130,Originals!$R$7:$R$88,0)-1,1)),0,INDEX(Originals!$R$7:$R$88,MATCH($A130,Originals!$R$7:$R$88,0)-1,1))</f>
        <v>0</v>
      </c>
      <c r="V130" s="124" cm="1">
        <f t="array" ref="V130">IF(ISNA(INDEX(Originals!$S$7:$S$88,MATCH($A130,Originals!$S$7:$S$88,0)-1,1)),0,INDEX(Originals!$S$7:$S$88,MATCH($A130,Originals!$S$7:$S$88,0)-1,1))</f>
        <v>0</v>
      </c>
    </row>
    <row r="131" spans="1:22" ht="13" thickBot="1" x14ac:dyDescent="0.3">
      <c r="A131" s="125" t="s">
        <v>84</v>
      </c>
      <c r="B131" s="126">
        <f t="shared" si="2"/>
        <v>0</v>
      </c>
      <c r="C131" s="125" t="s">
        <v>281</v>
      </c>
      <c r="D131" s="125" t="s">
        <v>282</v>
      </c>
      <c r="E131" s="123"/>
      <c r="F131" s="123"/>
      <c r="G131" s="123"/>
      <c r="H131" s="124" cm="1">
        <f t="array" ref="H131">IF(ISNA(INDEX(Originals!$C$7:$C$88,MATCH($A131,Originals!$C$7:$C$88,0)-1,1)),0,INDEX(Originals!$C$7:$C$88,MATCH($A131,Originals!$C$7:$C$88,0)-1,1))</f>
        <v>0</v>
      </c>
      <c r="I131" s="124" cm="1">
        <f t="array" ref="I131">IF(ISNA(INDEX(Originals!$D$7:$D$88,MATCH($A131,Originals!$D$7:$D$88,0)-1,1)),0,INDEX(Originals!$D$7:$D$88,MATCH($A131,Originals!$D$7:$D$88,0)-1,1))</f>
        <v>0</v>
      </c>
      <c r="J131" s="124" cm="1">
        <f t="array" ref="J131">IF(ISNA(INDEX(Originals!$E$7:$E$88,MATCH($A131,Originals!$E$7:$E$88,0)-1,1)),0,INDEX(Originals!$E$7:$E$88,MATCH($A131,Originals!$E$7:$E$88,0)-1,1))</f>
        <v>0</v>
      </c>
      <c r="K131" s="124" cm="1">
        <f t="array" ref="K131">IF(ISNA(INDEX(Originals!$F$7:$F$88,MATCH($A131,Originals!$F$7:$F$88,0)-1,1)),0,INDEX(Originals!$F$7:$F$88,MATCH($A131,Originals!$F$7:$F$88,0)-1,1))</f>
        <v>0</v>
      </c>
      <c r="L131" s="124" cm="1">
        <f t="array" ref="L131">IF(ISNA(INDEX(Originals!$G$7:$G$88,MATCH($A131,Originals!$G$7:$G$88,0)-1,1)),0,INDEX(Originals!$G$7:$G$88,MATCH($A131,Originals!$G$7:$G$88,0)-1,1))</f>
        <v>0</v>
      </c>
      <c r="M131" s="124" cm="1">
        <f t="array" ref="M131">IF(ISNA(INDEX(Originals!$H$7:$H$88,MATCH($A131,Originals!$H$7:$H$88,0)-1,1)),0,INDEX(Originals!$H$7:$H$88,MATCH($A131,Originals!$H$7:$H$88,0)-1,1))</f>
        <v>0</v>
      </c>
      <c r="N131" s="124" cm="1">
        <f t="array" ref="N131">IF(ISNA(INDEX(Originals!$J$7:$J$88,MATCH($A131,Originals!$J$7:$J$88,0)-1,1)),0,INDEX(Originals!$J$7:$J$88,MATCH($A131,Originals!$J$7:$J$88,0)-1,1))</f>
        <v>0</v>
      </c>
      <c r="O131" s="124" cm="1">
        <f t="array" ref="O131">IF(ISNA(INDEX(Originals!$K$7:$K$88,MATCH($A131,Originals!$K$7:$K$88,0)-1,1)),0,INDEX(Originals!$K$7:$K$88,MATCH($A131,Originals!$K$7:$K$88,0)-1,1))</f>
        <v>0</v>
      </c>
      <c r="P131" s="124" cm="1">
        <f t="array" ref="P131">IF(ISNA(INDEX(Originals!$L$7:$L$88,MATCH($A131,Originals!$L$7:$L$88,0)-1,1)),0,INDEX(Originals!$L$7:$L$88,MATCH($A131,Originals!$L$7:$L$88,0)-1,1))</f>
        <v>0</v>
      </c>
      <c r="Q131" s="124" cm="1">
        <f t="array" ref="Q131">IF(ISNA(INDEX(Originals!$M$7:$M$88,MATCH($A131,Originals!$M$7:$M$88,0)-1,1)),0,INDEX(Originals!$M$7:$M$88,MATCH($A131,Originals!$M$7:$M$88,0)-1,1))</f>
        <v>0</v>
      </c>
      <c r="R131" s="124" cm="1">
        <f t="array" ref="R131">IF(ISNA(INDEX(Originals!$N$7:$N$88,MATCH($A131,Originals!$N$7:$N$88,0)-1,1)),0,INDEX(Originals!$N$7:$N$88,MATCH($A131,Originals!$N$7:$N$88,0)-1,1))</f>
        <v>0</v>
      </c>
      <c r="S131" s="124" cm="1">
        <f t="array" ref="S131">IF(ISNA(INDEX(Originals!$P$7:$P$88,MATCH($A131,Originals!$P$7:$P$88,0)-1,1)),0,INDEX(Originals!$P$7:$P$88,MATCH($A131,Originals!$P$7:$P$88,0)-1,1))</f>
        <v>0</v>
      </c>
      <c r="T131" s="124" cm="1">
        <f t="array" ref="T131">IF(ISNA(INDEX(Originals!$Q$7:$Q$88,MATCH($A131,Originals!$Q$7:$Q$88,0)-1,1)),0,INDEX(Originals!$Q$7:$Q$88,MATCH($A131,Originals!$Q$7:$Q$88,0)-1,1))</f>
        <v>0</v>
      </c>
      <c r="U131" s="124" cm="1">
        <f t="array" ref="U131">IF(ISNA(INDEX(Originals!$R$7:$R$88,MATCH($A131,Originals!$R$7:$R$88,0)-1,1)),0,INDEX(Originals!$R$7:$R$88,MATCH($A131,Originals!$R$7:$R$88,0)-1,1))</f>
        <v>0</v>
      </c>
      <c r="V131" s="124" cm="1">
        <f t="array" ref="V131">IF(ISNA(INDEX(Originals!$S$7:$S$88,MATCH($A131,Originals!$S$7:$S$88,0)-1,1)),0,INDEX(Originals!$S$7:$S$88,MATCH($A131,Originals!$S$7:$S$88,0)-1,1))</f>
        <v>0</v>
      </c>
    </row>
    <row r="132" spans="1:22" ht="13" thickBot="1" x14ac:dyDescent="0.3">
      <c r="A132" s="125" t="s">
        <v>91</v>
      </c>
      <c r="B132" s="126">
        <f t="shared" si="2"/>
        <v>0</v>
      </c>
      <c r="C132" s="125" t="s">
        <v>281</v>
      </c>
      <c r="D132" s="125" t="s">
        <v>282</v>
      </c>
      <c r="E132" s="123"/>
      <c r="F132" s="123"/>
      <c r="G132" s="123"/>
      <c r="H132" s="124" cm="1">
        <f t="array" ref="H132">IF(ISNA(INDEX(Originals!$C$7:$C$88,MATCH($A132,Originals!$C$7:$C$88,0)-1,1)),0,INDEX(Originals!$C$7:$C$88,MATCH($A132,Originals!$C$7:$C$88,0)-1,1))</f>
        <v>0</v>
      </c>
      <c r="I132" s="124" cm="1">
        <f t="array" ref="I132">IF(ISNA(INDEX(Originals!$D$7:$D$88,MATCH($A132,Originals!$D$7:$D$88,0)-1,1)),0,INDEX(Originals!$D$7:$D$88,MATCH($A132,Originals!$D$7:$D$88,0)-1,1))</f>
        <v>0</v>
      </c>
      <c r="J132" s="124" cm="1">
        <f t="array" ref="J132">IF(ISNA(INDEX(Originals!$E$7:$E$88,MATCH($A132,Originals!$E$7:$E$88,0)-1,1)),0,INDEX(Originals!$E$7:$E$88,MATCH($A132,Originals!$E$7:$E$88,0)-1,1))</f>
        <v>0</v>
      </c>
      <c r="K132" s="124" cm="1">
        <f t="array" ref="K132">IF(ISNA(INDEX(Originals!$F$7:$F$88,MATCH($A132,Originals!$F$7:$F$88,0)-1,1)),0,INDEX(Originals!$F$7:$F$88,MATCH($A132,Originals!$F$7:$F$88,0)-1,1))</f>
        <v>0</v>
      </c>
      <c r="L132" s="124" cm="1">
        <f t="array" ref="L132">IF(ISNA(INDEX(Originals!$G$7:$G$88,MATCH($A132,Originals!$G$7:$G$88,0)-1,1)),0,INDEX(Originals!$G$7:$G$88,MATCH($A132,Originals!$G$7:$G$88,0)-1,1))</f>
        <v>0</v>
      </c>
      <c r="M132" s="124" cm="1">
        <f t="array" ref="M132">IF(ISNA(INDEX(Originals!$H$7:$H$88,MATCH($A132,Originals!$H$7:$H$88,0)-1,1)),0,INDEX(Originals!$H$7:$H$88,MATCH($A132,Originals!$H$7:$H$88,0)-1,1))</f>
        <v>0</v>
      </c>
      <c r="N132" s="124" cm="1">
        <f t="array" ref="N132">IF(ISNA(INDEX(Originals!$J$7:$J$88,MATCH($A132,Originals!$J$7:$J$88,0)-1,1)),0,INDEX(Originals!$J$7:$J$88,MATCH($A132,Originals!$J$7:$J$88,0)-1,1))</f>
        <v>0</v>
      </c>
      <c r="O132" s="124" cm="1">
        <f t="array" ref="O132">IF(ISNA(INDEX(Originals!$K$7:$K$88,MATCH($A132,Originals!$K$7:$K$88,0)-1,1)),0,INDEX(Originals!$K$7:$K$88,MATCH($A132,Originals!$K$7:$K$88,0)-1,1))</f>
        <v>0</v>
      </c>
      <c r="P132" s="124" cm="1">
        <f t="array" ref="P132">IF(ISNA(INDEX(Originals!$L$7:$L$88,MATCH($A132,Originals!$L$7:$L$88,0)-1,1)),0,INDEX(Originals!$L$7:$L$88,MATCH($A132,Originals!$L$7:$L$88,0)-1,1))</f>
        <v>0</v>
      </c>
      <c r="Q132" s="124" cm="1">
        <f t="array" ref="Q132">IF(ISNA(INDEX(Originals!$M$7:$M$88,MATCH($A132,Originals!$M$7:$M$88,0)-1,1)),0,INDEX(Originals!$M$7:$M$88,MATCH($A132,Originals!$M$7:$M$88,0)-1,1))</f>
        <v>0</v>
      </c>
      <c r="R132" s="124" cm="1">
        <f t="array" ref="R132">IF(ISNA(INDEX(Originals!$N$7:$N$88,MATCH($A132,Originals!$N$7:$N$88,0)-1,1)),0,INDEX(Originals!$N$7:$N$88,MATCH($A132,Originals!$N$7:$N$88,0)-1,1))</f>
        <v>0</v>
      </c>
      <c r="S132" s="124" cm="1">
        <f t="array" ref="S132">IF(ISNA(INDEX(Originals!$P$7:$P$88,MATCH($A132,Originals!$P$7:$P$88,0)-1,1)),0,INDEX(Originals!$P$7:$P$88,MATCH($A132,Originals!$P$7:$P$88,0)-1,1))</f>
        <v>0</v>
      </c>
      <c r="T132" s="124" cm="1">
        <f t="array" ref="T132">IF(ISNA(INDEX(Originals!$Q$7:$Q$88,MATCH($A132,Originals!$Q$7:$Q$88,0)-1,1)),0,INDEX(Originals!$Q$7:$Q$88,MATCH($A132,Originals!$Q$7:$Q$88,0)-1,1))</f>
        <v>0</v>
      </c>
      <c r="U132" s="124" cm="1">
        <f t="array" ref="U132">IF(ISNA(INDEX(Originals!$R$7:$R$88,MATCH($A132,Originals!$R$7:$R$88,0)-1,1)),0,INDEX(Originals!$R$7:$R$88,MATCH($A132,Originals!$R$7:$R$88,0)-1,1))</f>
        <v>0</v>
      </c>
      <c r="V132" s="124" cm="1">
        <f t="array" ref="V132">IF(ISNA(INDEX(Originals!$S$7:$S$88,MATCH($A132,Originals!$S$7:$S$88,0)-1,1)),0,INDEX(Originals!$S$7:$S$88,MATCH($A132,Originals!$S$7:$S$88,0)-1,1))</f>
        <v>0</v>
      </c>
    </row>
    <row r="133" spans="1:22" ht="13" thickBot="1" x14ac:dyDescent="0.3">
      <c r="A133" s="125" t="s">
        <v>92</v>
      </c>
      <c r="B133" s="126">
        <f t="shared" si="2"/>
        <v>0</v>
      </c>
      <c r="C133" s="125" t="s">
        <v>281</v>
      </c>
      <c r="D133" s="125" t="s">
        <v>282</v>
      </c>
      <c r="E133" s="123"/>
      <c r="F133" s="123"/>
      <c r="G133" s="123"/>
      <c r="H133" s="124" cm="1">
        <f t="array" ref="H133">IF(ISNA(INDEX(Originals!$C$7:$C$88,MATCH($A133,Originals!$C$7:$C$88,0)-1,1)),0,INDEX(Originals!$C$7:$C$88,MATCH($A133,Originals!$C$7:$C$88,0)-1,1))</f>
        <v>0</v>
      </c>
      <c r="I133" s="124" cm="1">
        <f t="array" ref="I133">IF(ISNA(INDEX(Originals!$D$7:$D$88,MATCH($A133,Originals!$D$7:$D$88,0)-1,1)),0,INDEX(Originals!$D$7:$D$88,MATCH($A133,Originals!$D$7:$D$88,0)-1,1))</f>
        <v>0</v>
      </c>
      <c r="J133" s="124" cm="1">
        <f t="array" ref="J133">IF(ISNA(INDEX(Originals!$E$7:$E$88,MATCH($A133,Originals!$E$7:$E$88,0)-1,1)),0,INDEX(Originals!$E$7:$E$88,MATCH($A133,Originals!$E$7:$E$88,0)-1,1))</f>
        <v>0</v>
      </c>
      <c r="K133" s="124" cm="1">
        <f t="array" ref="K133">IF(ISNA(INDEX(Originals!$F$7:$F$88,MATCH($A133,Originals!$F$7:$F$88,0)-1,1)),0,INDEX(Originals!$F$7:$F$88,MATCH($A133,Originals!$F$7:$F$88,0)-1,1))</f>
        <v>0</v>
      </c>
      <c r="L133" s="124" cm="1">
        <f t="array" ref="L133">IF(ISNA(INDEX(Originals!$G$7:$G$88,MATCH($A133,Originals!$G$7:$G$88,0)-1,1)),0,INDEX(Originals!$G$7:$G$88,MATCH($A133,Originals!$G$7:$G$88,0)-1,1))</f>
        <v>0</v>
      </c>
      <c r="M133" s="124" cm="1">
        <f t="array" ref="M133">IF(ISNA(INDEX(Originals!$H$7:$H$88,MATCH($A133,Originals!$H$7:$H$88,0)-1,1)),0,INDEX(Originals!$H$7:$H$88,MATCH($A133,Originals!$H$7:$H$88,0)-1,1))</f>
        <v>0</v>
      </c>
      <c r="N133" s="124" cm="1">
        <f t="array" ref="N133">IF(ISNA(INDEX(Originals!$J$7:$J$88,MATCH($A133,Originals!$J$7:$J$88,0)-1,1)),0,INDEX(Originals!$J$7:$J$88,MATCH($A133,Originals!$J$7:$J$88,0)-1,1))</f>
        <v>0</v>
      </c>
      <c r="O133" s="124" cm="1">
        <f t="array" ref="O133">IF(ISNA(INDEX(Originals!$K$7:$K$88,MATCH($A133,Originals!$K$7:$K$88,0)-1,1)),0,INDEX(Originals!$K$7:$K$88,MATCH($A133,Originals!$K$7:$K$88,0)-1,1))</f>
        <v>0</v>
      </c>
      <c r="P133" s="124" cm="1">
        <f t="array" ref="P133">IF(ISNA(INDEX(Originals!$L$7:$L$88,MATCH($A133,Originals!$L$7:$L$88,0)-1,1)),0,INDEX(Originals!$L$7:$L$88,MATCH($A133,Originals!$L$7:$L$88,0)-1,1))</f>
        <v>0</v>
      </c>
      <c r="Q133" s="124" cm="1">
        <f t="array" ref="Q133">IF(ISNA(INDEX(Originals!$M$7:$M$88,MATCH($A133,Originals!$M$7:$M$88,0)-1,1)),0,INDEX(Originals!$M$7:$M$88,MATCH($A133,Originals!$M$7:$M$88,0)-1,1))</f>
        <v>0</v>
      </c>
      <c r="R133" s="124" cm="1">
        <f t="array" ref="R133">IF(ISNA(INDEX(Originals!$N$7:$N$88,MATCH($A133,Originals!$N$7:$N$88,0)-1,1)),0,INDEX(Originals!$N$7:$N$88,MATCH($A133,Originals!$N$7:$N$88,0)-1,1))</f>
        <v>0</v>
      </c>
      <c r="S133" s="124" cm="1">
        <f t="array" ref="S133">IF(ISNA(INDEX(Originals!$P$7:$P$88,MATCH($A133,Originals!$P$7:$P$88,0)-1,1)),0,INDEX(Originals!$P$7:$P$88,MATCH($A133,Originals!$P$7:$P$88,0)-1,1))</f>
        <v>0</v>
      </c>
      <c r="T133" s="124" cm="1">
        <f t="array" ref="T133">IF(ISNA(INDEX(Originals!$Q$7:$Q$88,MATCH($A133,Originals!$Q$7:$Q$88,0)-1,1)),0,INDEX(Originals!$Q$7:$Q$88,MATCH($A133,Originals!$Q$7:$Q$88,0)-1,1))</f>
        <v>0</v>
      </c>
      <c r="U133" s="124" cm="1">
        <f t="array" ref="U133">IF(ISNA(INDEX(Originals!$R$7:$R$88,MATCH($A133,Originals!$R$7:$R$88,0)-1,1)),0,INDEX(Originals!$R$7:$R$88,MATCH($A133,Originals!$R$7:$R$88,0)-1,1))</f>
        <v>0</v>
      </c>
      <c r="V133" s="124" cm="1">
        <f t="array" ref="V133">IF(ISNA(INDEX(Originals!$S$7:$S$88,MATCH($A133,Originals!$S$7:$S$88,0)-1,1)),0,INDEX(Originals!$S$7:$S$88,MATCH($A133,Originals!$S$7:$S$88,0)-1,1))</f>
        <v>0</v>
      </c>
    </row>
    <row r="134" spans="1:22" ht="13" thickBot="1" x14ac:dyDescent="0.3">
      <c r="A134" s="125" t="s">
        <v>93</v>
      </c>
      <c r="B134" s="126">
        <f t="shared" si="2"/>
        <v>0</v>
      </c>
      <c r="C134" s="125" t="s">
        <v>281</v>
      </c>
      <c r="D134" s="125" t="s">
        <v>282</v>
      </c>
      <c r="E134" s="123"/>
      <c r="F134" s="123"/>
      <c r="G134" s="123"/>
      <c r="H134" s="124" cm="1">
        <f t="array" ref="H134">IF(ISNA(INDEX(Originals!$C$7:$C$88,MATCH($A134,Originals!$C$7:$C$88,0)-1,1)),0,INDEX(Originals!$C$7:$C$88,MATCH($A134,Originals!$C$7:$C$88,0)-1,1))</f>
        <v>0</v>
      </c>
      <c r="I134" s="124" cm="1">
        <f t="array" ref="I134">IF(ISNA(INDEX(Originals!$D$7:$D$88,MATCH($A134,Originals!$D$7:$D$88,0)-1,1)),0,INDEX(Originals!$D$7:$D$88,MATCH($A134,Originals!$D$7:$D$88,0)-1,1))</f>
        <v>0</v>
      </c>
      <c r="J134" s="124" cm="1">
        <f t="array" ref="J134">IF(ISNA(INDEX(Originals!$E$7:$E$88,MATCH($A134,Originals!$E$7:$E$88,0)-1,1)),0,INDEX(Originals!$E$7:$E$88,MATCH($A134,Originals!$E$7:$E$88,0)-1,1))</f>
        <v>0</v>
      </c>
      <c r="K134" s="124" cm="1">
        <f t="array" ref="K134">IF(ISNA(INDEX(Originals!$F$7:$F$88,MATCH($A134,Originals!$F$7:$F$88,0)-1,1)),0,INDEX(Originals!$F$7:$F$88,MATCH($A134,Originals!$F$7:$F$88,0)-1,1))</f>
        <v>0</v>
      </c>
      <c r="L134" s="124" cm="1">
        <f t="array" ref="L134">IF(ISNA(INDEX(Originals!$G$7:$G$88,MATCH($A134,Originals!$G$7:$G$88,0)-1,1)),0,INDEX(Originals!$G$7:$G$88,MATCH($A134,Originals!$G$7:$G$88,0)-1,1))</f>
        <v>0</v>
      </c>
      <c r="M134" s="124" cm="1">
        <f t="array" ref="M134">IF(ISNA(INDEX(Originals!$H$7:$H$88,MATCH($A134,Originals!$H$7:$H$88,0)-1,1)),0,INDEX(Originals!$H$7:$H$88,MATCH($A134,Originals!$H$7:$H$88,0)-1,1))</f>
        <v>0</v>
      </c>
      <c r="N134" s="124" cm="1">
        <f t="array" ref="N134">IF(ISNA(INDEX(Originals!$J$7:$J$88,MATCH($A134,Originals!$J$7:$J$88,0)-1,1)),0,INDEX(Originals!$J$7:$J$88,MATCH($A134,Originals!$J$7:$J$88,0)-1,1))</f>
        <v>0</v>
      </c>
      <c r="O134" s="124" cm="1">
        <f t="array" ref="O134">IF(ISNA(INDEX(Originals!$K$7:$K$88,MATCH($A134,Originals!$K$7:$K$88,0)-1,1)),0,INDEX(Originals!$K$7:$K$88,MATCH($A134,Originals!$K$7:$K$88,0)-1,1))</f>
        <v>0</v>
      </c>
      <c r="P134" s="124" cm="1">
        <f t="array" ref="P134">IF(ISNA(INDEX(Originals!$L$7:$L$88,MATCH($A134,Originals!$L$7:$L$88,0)-1,1)),0,INDEX(Originals!$L$7:$L$88,MATCH($A134,Originals!$L$7:$L$88,0)-1,1))</f>
        <v>0</v>
      </c>
      <c r="Q134" s="124" cm="1">
        <f t="array" ref="Q134">IF(ISNA(INDEX(Originals!$M$7:$M$88,MATCH($A134,Originals!$M$7:$M$88,0)-1,1)),0,INDEX(Originals!$M$7:$M$88,MATCH($A134,Originals!$M$7:$M$88,0)-1,1))</f>
        <v>0</v>
      </c>
      <c r="R134" s="124" cm="1">
        <f t="array" ref="R134">IF(ISNA(INDEX(Originals!$N$7:$N$88,MATCH($A134,Originals!$N$7:$N$88,0)-1,1)),0,INDEX(Originals!$N$7:$N$88,MATCH($A134,Originals!$N$7:$N$88,0)-1,1))</f>
        <v>0</v>
      </c>
      <c r="S134" s="124" cm="1">
        <f t="array" ref="S134">IF(ISNA(INDEX(Originals!$P$7:$P$88,MATCH($A134,Originals!$P$7:$P$88,0)-1,1)),0,INDEX(Originals!$P$7:$P$88,MATCH($A134,Originals!$P$7:$P$88,0)-1,1))</f>
        <v>0</v>
      </c>
      <c r="T134" s="124" cm="1">
        <f t="array" ref="T134">IF(ISNA(INDEX(Originals!$Q$7:$Q$88,MATCH($A134,Originals!$Q$7:$Q$88,0)-1,1)),0,INDEX(Originals!$Q$7:$Q$88,MATCH($A134,Originals!$Q$7:$Q$88,0)-1,1))</f>
        <v>0</v>
      </c>
      <c r="U134" s="124" cm="1">
        <f t="array" ref="U134">IF(ISNA(INDEX(Originals!$R$7:$R$88,MATCH($A134,Originals!$R$7:$R$88,0)-1,1)),0,INDEX(Originals!$R$7:$R$88,MATCH($A134,Originals!$R$7:$R$88,0)-1,1))</f>
        <v>0</v>
      </c>
      <c r="V134" s="124" cm="1">
        <f t="array" ref="V134">IF(ISNA(INDEX(Originals!$S$7:$S$88,MATCH($A134,Originals!$S$7:$S$88,0)-1,1)),0,INDEX(Originals!$S$7:$S$88,MATCH($A134,Originals!$S$7:$S$88,0)-1,1))</f>
        <v>0</v>
      </c>
    </row>
    <row r="135" spans="1:22" ht="13" thickBot="1" x14ac:dyDescent="0.3">
      <c r="A135" s="125" t="s">
        <v>106</v>
      </c>
      <c r="B135" s="126">
        <f t="shared" si="2"/>
        <v>0</v>
      </c>
      <c r="C135" s="125" t="s">
        <v>281</v>
      </c>
      <c r="D135" s="125" t="s">
        <v>282</v>
      </c>
      <c r="E135" s="123"/>
      <c r="F135" s="123"/>
      <c r="G135" s="123"/>
      <c r="H135" s="124" cm="1">
        <f t="array" ref="H135">IF(ISNA(INDEX(Originals!$C$7:$C$88,MATCH($A135,Originals!$C$7:$C$88,0)-1,1)),0,INDEX(Originals!$C$7:$C$88,MATCH($A135,Originals!$C$7:$C$88,0)-1,1))</f>
        <v>0</v>
      </c>
      <c r="I135" s="124" cm="1">
        <f t="array" ref="I135">IF(ISNA(INDEX(Originals!$D$7:$D$88,MATCH($A135,Originals!$D$7:$D$88,0)-1,1)),0,INDEX(Originals!$D$7:$D$88,MATCH($A135,Originals!$D$7:$D$88,0)-1,1))</f>
        <v>0</v>
      </c>
      <c r="J135" s="124" cm="1">
        <f t="array" ref="J135">IF(ISNA(INDEX(Originals!$E$7:$E$88,MATCH($A135,Originals!$E$7:$E$88,0)-1,1)),0,INDEX(Originals!$E$7:$E$88,MATCH($A135,Originals!$E$7:$E$88,0)-1,1))</f>
        <v>0</v>
      </c>
      <c r="K135" s="124" cm="1">
        <f t="array" ref="K135">IF(ISNA(INDEX(Originals!$F$7:$F$88,MATCH($A135,Originals!$F$7:$F$88,0)-1,1)),0,INDEX(Originals!$F$7:$F$88,MATCH($A135,Originals!$F$7:$F$88,0)-1,1))</f>
        <v>0</v>
      </c>
      <c r="L135" s="124" cm="1">
        <f t="array" ref="L135">IF(ISNA(INDEX(Originals!$G$7:$G$88,MATCH($A135,Originals!$G$7:$G$88,0)-1,1)),0,INDEX(Originals!$G$7:$G$88,MATCH($A135,Originals!$G$7:$G$88,0)-1,1))</f>
        <v>0</v>
      </c>
      <c r="M135" s="124" cm="1">
        <f t="array" ref="M135">IF(ISNA(INDEX(Originals!$H$7:$H$88,MATCH($A135,Originals!$H$7:$H$88,0)-1,1)),0,INDEX(Originals!$H$7:$H$88,MATCH($A135,Originals!$H$7:$H$88,0)-1,1))</f>
        <v>0</v>
      </c>
      <c r="N135" s="124" cm="1">
        <f t="array" ref="N135">IF(ISNA(INDEX(Originals!$J$7:$J$88,MATCH($A135,Originals!$J$7:$J$88,0)-1,1)),0,INDEX(Originals!$J$7:$J$88,MATCH($A135,Originals!$J$7:$J$88,0)-1,1))</f>
        <v>0</v>
      </c>
      <c r="O135" s="124" cm="1">
        <f t="array" ref="O135">IF(ISNA(INDEX(Originals!$K$7:$K$88,MATCH($A135,Originals!$K$7:$K$88,0)-1,1)),0,INDEX(Originals!$K$7:$K$88,MATCH($A135,Originals!$K$7:$K$88,0)-1,1))</f>
        <v>0</v>
      </c>
      <c r="P135" s="124" cm="1">
        <f t="array" ref="P135">IF(ISNA(INDEX(Originals!$L$7:$L$88,MATCH($A135,Originals!$L$7:$L$88,0)-1,1)),0,INDEX(Originals!$L$7:$L$88,MATCH($A135,Originals!$L$7:$L$88,0)-1,1))</f>
        <v>0</v>
      </c>
      <c r="Q135" s="124" cm="1">
        <f t="array" ref="Q135">IF(ISNA(INDEX(Originals!$M$7:$M$88,MATCH($A135,Originals!$M$7:$M$88,0)-1,1)),0,INDEX(Originals!$M$7:$M$88,MATCH($A135,Originals!$M$7:$M$88,0)-1,1))</f>
        <v>0</v>
      </c>
      <c r="R135" s="124" cm="1">
        <f t="array" ref="R135">IF(ISNA(INDEX(Originals!$N$7:$N$88,MATCH($A135,Originals!$N$7:$N$88,0)-1,1)),0,INDEX(Originals!$N$7:$N$88,MATCH($A135,Originals!$N$7:$N$88,0)-1,1))</f>
        <v>0</v>
      </c>
      <c r="S135" s="124" cm="1">
        <f t="array" ref="S135">IF(ISNA(INDEX(Originals!$P$7:$P$88,MATCH($A135,Originals!$P$7:$P$88,0)-1,1)),0,INDEX(Originals!$P$7:$P$88,MATCH($A135,Originals!$P$7:$P$88,0)-1,1))</f>
        <v>0</v>
      </c>
      <c r="T135" s="124" cm="1">
        <f t="array" ref="T135">IF(ISNA(INDEX(Originals!$Q$7:$Q$88,MATCH($A135,Originals!$Q$7:$Q$88,0)-1,1)),0,INDEX(Originals!$Q$7:$Q$88,MATCH($A135,Originals!$Q$7:$Q$88,0)-1,1))</f>
        <v>0</v>
      </c>
      <c r="U135" s="124" cm="1">
        <f t="array" ref="U135">IF(ISNA(INDEX(Originals!$R$7:$R$88,MATCH($A135,Originals!$R$7:$R$88,0)-1,1)),0,INDEX(Originals!$R$7:$R$88,MATCH($A135,Originals!$R$7:$R$88,0)-1,1))</f>
        <v>0</v>
      </c>
      <c r="V135" s="124" cm="1">
        <f t="array" ref="V135">IF(ISNA(INDEX(Originals!$S$7:$S$88,MATCH($A135,Originals!$S$7:$S$88,0)-1,1)),0,INDEX(Originals!$S$7:$S$88,MATCH($A135,Originals!$S$7:$S$88,0)-1,1))</f>
        <v>0</v>
      </c>
    </row>
    <row r="136" spans="1:22" ht="13" thickBot="1" x14ac:dyDescent="0.3">
      <c r="A136" s="125" t="s">
        <v>107</v>
      </c>
      <c r="B136" s="126">
        <f t="shared" si="2"/>
        <v>0</v>
      </c>
      <c r="C136" s="125" t="s">
        <v>281</v>
      </c>
      <c r="D136" s="125" t="s">
        <v>282</v>
      </c>
      <c r="E136" s="123"/>
      <c r="F136" s="123"/>
      <c r="G136" s="123"/>
      <c r="H136" s="124" cm="1">
        <f t="array" ref="H136">IF(ISNA(INDEX(Originals!$C$7:$C$88,MATCH($A136,Originals!$C$7:$C$88,0)-1,1)),0,INDEX(Originals!$C$7:$C$88,MATCH($A136,Originals!$C$7:$C$88,0)-1,1))</f>
        <v>0</v>
      </c>
      <c r="I136" s="124" cm="1">
        <f t="array" ref="I136">IF(ISNA(INDEX(Originals!$D$7:$D$88,MATCH($A136,Originals!$D$7:$D$88,0)-1,1)),0,INDEX(Originals!$D$7:$D$88,MATCH($A136,Originals!$D$7:$D$88,0)-1,1))</f>
        <v>0</v>
      </c>
      <c r="J136" s="124" cm="1">
        <f t="array" ref="J136">IF(ISNA(INDEX(Originals!$E$7:$E$88,MATCH($A136,Originals!$E$7:$E$88,0)-1,1)),0,INDEX(Originals!$E$7:$E$88,MATCH($A136,Originals!$E$7:$E$88,0)-1,1))</f>
        <v>0</v>
      </c>
      <c r="K136" s="124" cm="1">
        <f t="array" ref="K136">IF(ISNA(INDEX(Originals!$F$7:$F$88,MATCH($A136,Originals!$F$7:$F$88,0)-1,1)),0,INDEX(Originals!$F$7:$F$88,MATCH($A136,Originals!$F$7:$F$88,0)-1,1))</f>
        <v>0</v>
      </c>
      <c r="L136" s="124" cm="1">
        <f t="array" ref="L136">IF(ISNA(INDEX(Originals!$G$7:$G$88,MATCH($A136,Originals!$G$7:$G$88,0)-1,1)),0,INDEX(Originals!$G$7:$G$88,MATCH($A136,Originals!$G$7:$G$88,0)-1,1))</f>
        <v>0</v>
      </c>
      <c r="M136" s="124" cm="1">
        <f t="array" ref="M136">IF(ISNA(INDEX(Originals!$H$7:$H$88,MATCH($A136,Originals!$H$7:$H$88,0)-1,1)),0,INDEX(Originals!$H$7:$H$88,MATCH($A136,Originals!$H$7:$H$88,0)-1,1))</f>
        <v>0</v>
      </c>
      <c r="N136" s="124" cm="1">
        <f t="array" ref="N136">IF(ISNA(INDEX(Originals!$J$7:$J$88,MATCH($A136,Originals!$J$7:$J$88,0)-1,1)),0,INDEX(Originals!$J$7:$J$88,MATCH($A136,Originals!$J$7:$J$88,0)-1,1))</f>
        <v>0</v>
      </c>
      <c r="O136" s="124" cm="1">
        <f t="array" ref="O136">IF(ISNA(INDEX(Originals!$K$7:$K$88,MATCH($A136,Originals!$K$7:$K$88,0)-1,1)),0,INDEX(Originals!$K$7:$K$88,MATCH($A136,Originals!$K$7:$K$88,0)-1,1))</f>
        <v>0</v>
      </c>
      <c r="P136" s="124" cm="1">
        <f t="array" ref="P136">IF(ISNA(INDEX(Originals!$L$7:$L$88,MATCH($A136,Originals!$L$7:$L$88,0)-1,1)),0,INDEX(Originals!$L$7:$L$88,MATCH($A136,Originals!$L$7:$L$88,0)-1,1))</f>
        <v>0</v>
      </c>
      <c r="Q136" s="124" cm="1">
        <f t="array" ref="Q136">IF(ISNA(INDEX(Originals!$M$7:$M$88,MATCH($A136,Originals!$M$7:$M$88,0)-1,1)),0,INDEX(Originals!$M$7:$M$88,MATCH($A136,Originals!$M$7:$M$88,0)-1,1))</f>
        <v>0</v>
      </c>
      <c r="R136" s="124" cm="1">
        <f t="array" ref="R136">IF(ISNA(INDEX(Originals!$N$7:$N$88,MATCH($A136,Originals!$N$7:$N$88,0)-1,1)),0,INDEX(Originals!$N$7:$N$88,MATCH($A136,Originals!$N$7:$N$88,0)-1,1))</f>
        <v>0</v>
      </c>
      <c r="S136" s="124" cm="1">
        <f t="array" ref="S136">IF(ISNA(INDEX(Originals!$P$7:$P$88,MATCH($A136,Originals!$P$7:$P$88,0)-1,1)),0,INDEX(Originals!$P$7:$P$88,MATCH($A136,Originals!$P$7:$P$88,0)-1,1))</f>
        <v>0</v>
      </c>
      <c r="T136" s="124" cm="1">
        <f t="array" ref="T136">IF(ISNA(INDEX(Originals!$Q$7:$Q$88,MATCH($A136,Originals!$Q$7:$Q$88,0)-1,1)),0,INDEX(Originals!$Q$7:$Q$88,MATCH($A136,Originals!$Q$7:$Q$88,0)-1,1))</f>
        <v>0</v>
      </c>
      <c r="U136" s="124" cm="1">
        <f t="array" ref="U136">IF(ISNA(INDEX(Originals!$R$7:$R$88,MATCH($A136,Originals!$R$7:$R$88,0)-1,1)),0,INDEX(Originals!$R$7:$R$88,MATCH($A136,Originals!$R$7:$R$88,0)-1,1))</f>
        <v>0</v>
      </c>
      <c r="V136" s="124" cm="1">
        <f t="array" ref="V136">IF(ISNA(INDEX(Originals!$S$7:$S$88,MATCH($A136,Originals!$S$7:$S$88,0)-1,1)),0,INDEX(Originals!$S$7:$S$88,MATCH($A136,Originals!$S$7:$S$88,0)-1,1))</f>
        <v>0</v>
      </c>
    </row>
    <row r="137" spans="1:22" ht="13" thickBot="1" x14ac:dyDescent="0.3">
      <c r="A137" s="125" t="s">
        <v>108</v>
      </c>
      <c r="B137" s="126">
        <f t="shared" si="2"/>
        <v>0</v>
      </c>
      <c r="C137" s="125" t="s">
        <v>281</v>
      </c>
      <c r="D137" s="125" t="s">
        <v>282</v>
      </c>
      <c r="E137" s="123"/>
      <c r="F137" s="123"/>
      <c r="G137" s="123"/>
      <c r="H137" s="124" cm="1">
        <f t="array" ref="H137">IF(ISNA(INDEX(Originals!$C$7:$C$88,MATCH($A137,Originals!$C$7:$C$88,0)-1,1)),0,INDEX(Originals!$C$7:$C$88,MATCH($A137,Originals!$C$7:$C$88,0)-1,1))</f>
        <v>0</v>
      </c>
      <c r="I137" s="124" cm="1">
        <f t="array" ref="I137">IF(ISNA(INDEX(Originals!$D$7:$D$88,MATCH($A137,Originals!$D$7:$D$88,0)-1,1)),0,INDEX(Originals!$D$7:$D$88,MATCH($A137,Originals!$D$7:$D$88,0)-1,1))</f>
        <v>0</v>
      </c>
      <c r="J137" s="124" cm="1">
        <f t="array" ref="J137">IF(ISNA(INDEX(Originals!$E$7:$E$88,MATCH($A137,Originals!$E$7:$E$88,0)-1,1)),0,INDEX(Originals!$E$7:$E$88,MATCH($A137,Originals!$E$7:$E$88,0)-1,1))</f>
        <v>0</v>
      </c>
      <c r="K137" s="124" cm="1">
        <f t="array" ref="K137">IF(ISNA(INDEX(Originals!$F$7:$F$88,MATCH($A137,Originals!$F$7:$F$88,0)-1,1)),0,INDEX(Originals!$F$7:$F$88,MATCH($A137,Originals!$F$7:$F$88,0)-1,1))</f>
        <v>0</v>
      </c>
      <c r="L137" s="124" cm="1">
        <f t="array" ref="L137">IF(ISNA(INDEX(Originals!$G$7:$G$88,MATCH($A137,Originals!$G$7:$G$88,0)-1,1)),0,INDEX(Originals!$G$7:$G$88,MATCH($A137,Originals!$G$7:$G$88,0)-1,1))</f>
        <v>0</v>
      </c>
      <c r="M137" s="124" cm="1">
        <f t="array" ref="M137">IF(ISNA(INDEX(Originals!$H$7:$H$88,MATCH($A137,Originals!$H$7:$H$88,0)-1,1)),0,INDEX(Originals!$H$7:$H$88,MATCH($A137,Originals!$H$7:$H$88,0)-1,1))</f>
        <v>0</v>
      </c>
      <c r="N137" s="124" cm="1">
        <f t="array" ref="N137">IF(ISNA(INDEX(Originals!$J$7:$J$88,MATCH($A137,Originals!$J$7:$J$88,0)-1,1)),0,INDEX(Originals!$J$7:$J$88,MATCH($A137,Originals!$J$7:$J$88,0)-1,1))</f>
        <v>0</v>
      </c>
      <c r="O137" s="124" cm="1">
        <f t="array" ref="O137">IF(ISNA(INDEX(Originals!$K$7:$K$88,MATCH($A137,Originals!$K$7:$K$88,0)-1,1)),0,INDEX(Originals!$K$7:$K$88,MATCH($A137,Originals!$K$7:$K$88,0)-1,1))</f>
        <v>0</v>
      </c>
      <c r="P137" s="124" cm="1">
        <f t="array" ref="P137">IF(ISNA(INDEX(Originals!$L$7:$L$88,MATCH($A137,Originals!$L$7:$L$88,0)-1,1)),0,INDEX(Originals!$L$7:$L$88,MATCH($A137,Originals!$L$7:$L$88,0)-1,1))</f>
        <v>0</v>
      </c>
      <c r="Q137" s="124" cm="1">
        <f t="array" ref="Q137">IF(ISNA(INDEX(Originals!$M$7:$M$88,MATCH($A137,Originals!$M$7:$M$88,0)-1,1)),0,INDEX(Originals!$M$7:$M$88,MATCH($A137,Originals!$M$7:$M$88,0)-1,1))</f>
        <v>0</v>
      </c>
      <c r="R137" s="124" cm="1">
        <f t="array" ref="R137">IF(ISNA(INDEX(Originals!$N$7:$N$88,MATCH($A137,Originals!$N$7:$N$88,0)-1,1)),0,INDEX(Originals!$N$7:$N$88,MATCH($A137,Originals!$N$7:$N$88,0)-1,1))</f>
        <v>0</v>
      </c>
      <c r="S137" s="124" cm="1">
        <f t="array" ref="S137">IF(ISNA(INDEX(Originals!$P$7:$P$88,MATCH($A137,Originals!$P$7:$P$88,0)-1,1)),0,INDEX(Originals!$P$7:$P$88,MATCH($A137,Originals!$P$7:$P$88,0)-1,1))</f>
        <v>0</v>
      </c>
      <c r="T137" s="124" cm="1">
        <f t="array" ref="T137">IF(ISNA(INDEX(Originals!$Q$7:$Q$88,MATCH($A137,Originals!$Q$7:$Q$88,0)-1,1)),0,INDEX(Originals!$Q$7:$Q$88,MATCH($A137,Originals!$Q$7:$Q$88,0)-1,1))</f>
        <v>0</v>
      </c>
      <c r="U137" s="124" cm="1">
        <f t="array" ref="U137">IF(ISNA(INDEX(Originals!$R$7:$R$88,MATCH($A137,Originals!$R$7:$R$88,0)-1,1)),0,INDEX(Originals!$R$7:$R$88,MATCH($A137,Originals!$R$7:$R$88,0)-1,1))</f>
        <v>0</v>
      </c>
      <c r="V137" s="124" cm="1">
        <f t="array" ref="V137">IF(ISNA(INDEX(Originals!$S$7:$S$88,MATCH($A137,Originals!$S$7:$S$88,0)-1,1)),0,INDEX(Originals!$S$7:$S$88,MATCH($A137,Originals!$S$7:$S$88,0)-1,1))</f>
        <v>0</v>
      </c>
    </row>
    <row r="138" spans="1:22" ht="13" thickBot="1" x14ac:dyDescent="0.3">
      <c r="A138" s="125" t="s">
        <v>109</v>
      </c>
      <c r="B138" s="126">
        <f t="shared" si="2"/>
        <v>0</v>
      </c>
      <c r="C138" s="125" t="s">
        <v>281</v>
      </c>
      <c r="D138" s="125" t="s">
        <v>282</v>
      </c>
      <c r="E138" s="123"/>
      <c r="F138" s="123"/>
      <c r="G138" s="123"/>
      <c r="H138" s="124" cm="1">
        <f t="array" ref="H138">IF(ISNA(INDEX(Originals!$C$7:$C$88,MATCH($A138,Originals!$C$7:$C$88,0)-1,1)),0,INDEX(Originals!$C$7:$C$88,MATCH($A138,Originals!$C$7:$C$88,0)-1,1))</f>
        <v>0</v>
      </c>
      <c r="I138" s="124" cm="1">
        <f t="array" ref="I138">IF(ISNA(INDEX(Originals!$D$7:$D$88,MATCH($A138,Originals!$D$7:$D$88,0)-1,1)),0,INDEX(Originals!$D$7:$D$88,MATCH($A138,Originals!$D$7:$D$88,0)-1,1))</f>
        <v>0</v>
      </c>
      <c r="J138" s="124" cm="1">
        <f t="array" ref="J138">IF(ISNA(INDEX(Originals!$E$7:$E$88,MATCH($A138,Originals!$E$7:$E$88,0)-1,1)),0,INDEX(Originals!$E$7:$E$88,MATCH($A138,Originals!$E$7:$E$88,0)-1,1))</f>
        <v>0</v>
      </c>
      <c r="K138" s="124" cm="1">
        <f t="array" ref="K138">IF(ISNA(INDEX(Originals!$F$7:$F$88,MATCH($A138,Originals!$F$7:$F$88,0)-1,1)),0,INDEX(Originals!$F$7:$F$88,MATCH($A138,Originals!$F$7:$F$88,0)-1,1))</f>
        <v>0</v>
      </c>
      <c r="L138" s="124" cm="1">
        <f t="array" ref="L138">IF(ISNA(INDEX(Originals!$G$7:$G$88,MATCH($A138,Originals!$G$7:$G$88,0)-1,1)),0,INDEX(Originals!$G$7:$G$88,MATCH($A138,Originals!$G$7:$G$88,0)-1,1))</f>
        <v>0</v>
      </c>
      <c r="M138" s="124" cm="1">
        <f t="array" ref="M138">IF(ISNA(INDEX(Originals!$H$7:$H$88,MATCH($A138,Originals!$H$7:$H$88,0)-1,1)),0,INDEX(Originals!$H$7:$H$88,MATCH($A138,Originals!$H$7:$H$88,0)-1,1))</f>
        <v>0</v>
      </c>
      <c r="N138" s="124" cm="1">
        <f t="array" ref="N138">IF(ISNA(INDEX(Originals!$J$7:$J$88,MATCH($A138,Originals!$J$7:$J$88,0)-1,1)),0,INDEX(Originals!$J$7:$J$88,MATCH($A138,Originals!$J$7:$J$88,0)-1,1))</f>
        <v>0</v>
      </c>
      <c r="O138" s="124" cm="1">
        <f t="array" ref="O138">IF(ISNA(INDEX(Originals!$K$7:$K$88,MATCH($A138,Originals!$K$7:$K$88,0)-1,1)),0,INDEX(Originals!$K$7:$K$88,MATCH($A138,Originals!$K$7:$K$88,0)-1,1))</f>
        <v>0</v>
      </c>
      <c r="P138" s="124" cm="1">
        <f t="array" ref="P138">IF(ISNA(INDEX(Originals!$L$7:$L$88,MATCH($A138,Originals!$L$7:$L$88,0)-1,1)),0,INDEX(Originals!$L$7:$L$88,MATCH($A138,Originals!$L$7:$L$88,0)-1,1))</f>
        <v>0</v>
      </c>
      <c r="Q138" s="124" cm="1">
        <f t="array" ref="Q138">IF(ISNA(INDEX(Originals!$M$7:$M$88,MATCH($A138,Originals!$M$7:$M$88,0)-1,1)),0,INDEX(Originals!$M$7:$M$88,MATCH($A138,Originals!$M$7:$M$88,0)-1,1))</f>
        <v>0</v>
      </c>
      <c r="R138" s="124" cm="1">
        <f t="array" ref="R138">IF(ISNA(INDEX(Originals!$N$7:$N$88,MATCH($A138,Originals!$N$7:$N$88,0)-1,1)),0,INDEX(Originals!$N$7:$N$88,MATCH($A138,Originals!$N$7:$N$88,0)-1,1))</f>
        <v>0</v>
      </c>
      <c r="S138" s="124" cm="1">
        <f t="array" ref="S138">IF(ISNA(INDEX(Originals!$P$7:$P$88,MATCH($A138,Originals!$P$7:$P$88,0)-1,1)),0,INDEX(Originals!$P$7:$P$88,MATCH($A138,Originals!$P$7:$P$88,0)-1,1))</f>
        <v>0</v>
      </c>
      <c r="T138" s="124" cm="1">
        <f t="array" ref="T138">IF(ISNA(INDEX(Originals!$Q$7:$Q$88,MATCH($A138,Originals!$Q$7:$Q$88,0)-1,1)),0,INDEX(Originals!$Q$7:$Q$88,MATCH($A138,Originals!$Q$7:$Q$88,0)-1,1))</f>
        <v>0</v>
      </c>
      <c r="U138" s="124" cm="1">
        <f t="array" ref="U138">IF(ISNA(INDEX(Originals!$R$7:$R$88,MATCH($A138,Originals!$R$7:$R$88,0)-1,1)),0,INDEX(Originals!$R$7:$R$88,MATCH($A138,Originals!$R$7:$R$88,0)-1,1))</f>
        <v>0</v>
      </c>
      <c r="V138" s="124" cm="1">
        <f t="array" ref="V138">IF(ISNA(INDEX(Originals!$S$7:$S$88,MATCH($A138,Originals!$S$7:$S$88,0)-1,1)),0,INDEX(Originals!$S$7:$S$88,MATCH($A138,Originals!$S$7:$S$88,0)-1,1))</f>
        <v>0</v>
      </c>
    </row>
    <row r="139" spans="1:22" ht="13" thickBot="1" x14ac:dyDescent="0.3">
      <c r="A139" s="125" t="s">
        <v>121</v>
      </c>
      <c r="B139" s="126">
        <f t="shared" ref="B139:B207" si="4">SUM(H139:X139)</f>
        <v>0</v>
      </c>
      <c r="C139" s="125" t="s">
        <v>281</v>
      </c>
      <c r="D139" s="125" t="s">
        <v>282</v>
      </c>
      <c r="E139" s="123"/>
      <c r="F139" s="123"/>
      <c r="G139" s="123"/>
      <c r="H139" s="124" cm="1">
        <f t="array" ref="H139">IF(ISNA(INDEX(Originals!$C$7:$C$88,MATCH($A139,Originals!$C$7:$C$88,0)-1,1)),0,INDEX(Originals!$C$7:$C$88,MATCH($A139,Originals!$C$7:$C$88,0)-1,1))</f>
        <v>0</v>
      </c>
      <c r="I139" s="124" cm="1">
        <f t="array" ref="I139">IF(ISNA(INDEX(Originals!$D$7:$D$88,MATCH($A139,Originals!$D$7:$D$88,0)-1,1)),0,INDEX(Originals!$D$7:$D$88,MATCH($A139,Originals!$D$7:$D$88,0)-1,1))</f>
        <v>0</v>
      </c>
      <c r="J139" s="124" cm="1">
        <f t="array" ref="J139">IF(ISNA(INDEX(Originals!$E$7:$E$88,MATCH($A139,Originals!$E$7:$E$88,0)-1,1)),0,INDEX(Originals!$E$7:$E$88,MATCH($A139,Originals!$E$7:$E$88,0)-1,1))</f>
        <v>0</v>
      </c>
      <c r="K139" s="124" cm="1">
        <f t="array" ref="K139">IF(ISNA(INDEX(Originals!$F$7:$F$88,MATCH($A139,Originals!$F$7:$F$88,0)-1,1)),0,INDEX(Originals!$F$7:$F$88,MATCH($A139,Originals!$F$7:$F$88,0)-1,1))</f>
        <v>0</v>
      </c>
      <c r="L139" s="124" cm="1">
        <f t="array" ref="L139">IF(ISNA(INDEX(Originals!$G$7:$G$88,MATCH($A139,Originals!$G$7:$G$88,0)-1,1)),0,INDEX(Originals!$G$7:$G$88,MATCH($A139,Originals!$G$7:$G$88,0)-1,1))</f>
        <v>0</v>
      </c>
      <c r="M139" s="124" cm="1">
        <f t="array" ref="M139">IF(ISNA(INDEX(Originals!$H$7:$H$88,MATCH($A139,Originals!$H$7:$H$88,0)-1,1)),0,INDEX(Originals!$H$7:$H$88,MATCH($A139,Originals!$H$7:$H$88,0)-1,1))</f>
        <v>0</v>
      </c>
      <c r="N139" s="124" cm="1">
        <f t="array" ref="N139">IF(ISNA(INDEX(Originals!$J$7:$J$88,MATCH($A139,Originals!$J$7:$J$88,0)-1,1)),0,INDEX(Originals!$J$7:$J$88,MATCH($A139,Originals!$J$7:$J$88,0)-1,1))</f>
        <v>0</v>
      </c>
      <c r="O139" s="124" cm="1">
        <f t="array" ref="O139">IF(ISNA(INDEX(Originals!$K$7:$K$88,MATCH($A139,Originals!$K$7:$K$88,0)-1,1)),0,INDEX(Originals!$K$7:$K$88,MATCH($A139,Originals!$K$7:$K$88,0)-1,1))</f>
        <v>0</v>
      </c>
      <c r="P139" s="124" cm="1">
        <f t="array" ref="P139">IF(ISNA(INDEX(Originals!$L$7:$L$88,MATCH($A139,Originals!$L$7:$L$88,0)-1,1)),0,INDEX(Originals!$L$7:$L$88,MATCH($A139,Originals!$L$7:$L$88,0)-1,1))</f>
        <v>0</v>
      </c>
      <c r="Q139" s="124" cm="1">
        <f t="array" ref="Q139">IF(ISNA(INDEX(Originals!$M$7:$M$88,MATCH($A139,Originals!$M$7:$M$88,0)-1,1)),0,INDEX(Originals!$M$7:$M$88,MATCH($A139,Originals!$M$7:$M$88,0)-1,1))</f>
        <v>0</v>
      </c>
      <c r="R139" s="124" cm="1">
        <f t="array" ref="R139">IF(ISNA(INDEX(Originals!$N$7:$N$88,MATCH($A139,Originals!$N$7:$N$88,0)-1,1)),0,INDEX(Originals!$N$7:$N$88,MATCH($A139,Originals!$N$7:$N$88,0)-1,1))</f>
        <v>0</v>
      </c>
      <c r="S139" s="124" cm="1">
        <f t="array" ref="S139">IF(ISNA(INDEX(Originals!$P$7:$P$88,MATCH($A139,Originals!$P$7:$P$88,0)-1,1)),0,INDEX(Originals!$P$7:$P$88,MATCH($A139,Originals!$P$7:$P$88,0)-1,1))</f>
        <v>0</v>
      </c>
      <c r="T139" s="124" cm="1">
        <f t="array" ref="T139">IF(ISNA(INDEX(Originals!$Q$7:$Q$88,MATCH($A139,Originals!$Q$7:$Q$88,0)-1,1)),0,INDEX(Originals!$Q$7:$Q$88,MATCH($A139,Originals!$Q$7:$Q$88,0)-1,1))</f>
        <v>0</v>
      </c>
      <c r="U139" s="124" cm="1">
        <f t="array" ref="U139">IF(ISNA(INDEX(Originals!$R$7:$R$88,MATCH($A139,Originals!$R$7:$R$88,0)-1,1)),0,INDEX(Originals!$R$7:$R$88,MATCH($A139,Originals!$R$7:$R$88,0)-1,1))</f>
        <v>0</v>
      </c>
      <c r="V139" s="124" cm="1">
        <f t="array" ref="V139">IF(ISNA(INDEX(Originals!$S$7:$S$88,MATCH($A139,Originals!$S$7:$S$88,0)-1,1)),0,INDEX(Originals!$S$7:$S$88,MATCH($A139,Originals!$S$7:$S$88,0)-1,1))</f>
        <v>0</v>
      </c>
    </row>
    <row r="140" spans="1:22" ht="13" thickBot="1" x14ac:dyDescent="0.3">
      <c r="A140" s="125" t="s">
        <v>122</v>
      </c>
      <c r="B140" s="126">
        <f t="shared" si="4"/>
        <v>0</v>
      </c>
      <c r="C140" s="125" t="s">
        <v>281</v>
      </c>
      <c r="D140" s="125" t="s">
        <v>282</v>
      </c>
      <c r="E140" s="123"/>
      <c r="F140" s="123"/>
      <c r="G140" s="123"/>
      <c r="H140" s="124" cm="1">
        <f t="array" ref="H140">IF(ISNA(INDEX(Originals!$C$7:$C$88,MATCH($A140,Originals!$C$7:$C$88,0)-1,1)),0,INDEX(Originals!$C$7:$C$88,MATCH($A140,Originals!$C$7:$C$88,0)-1,1))</f>
        <v>0</v>
      </c>
      <c r="I140" s="124" cm="1">
        <f t="array" ref="I140">IF(ISNA(INDEX(Originals!$D$7:$D$88,MATCH($A140,Originals!$D$7:$D$88,0)-1,1)),0,INDEX(Originals!$D$7:$D$88,MATCH($A140,Originals!$D$7:$D$88,0)-1,1))</f>
        <v>0</v>
      </c>
      <c r="J140" s="124" cm="1">
        <f t="array" ref="J140">IF(ISNA(INDEX(Originals!$E$7:$E$88,MATCH($A140,Originals!$E$7:$E$88,0)-1,1)),0,INDEX(Originals!$E$7:$E$88,MATCH($A140,Originals!$E$7:$E$88,0)-1,1))</f>
        <v>0</v>
      </c>
      <c r="K140" s="124" cm="1">
        <f t="array" ref="K140">IF(ISNA(INDEX(Originals!$F$7:$F$88,MATCH($A140,Originals!$F$7:$F$88,0)-1,1)),0,INDEX(Originals!$F$7:$F$88,MATCH($A140,Originals!$F$7:$F$88,0)-1,1))</f>
        <v>0</v>
      </c>
      <c r="L140" s="124" cm="1">
        <f t="array" ref="L140">IF(ISNA(INDEX(Originals!$G$7:$G$88,MATCH($A140,Originals!$G$7:$G$88,0)-1,1)),0,INDEX(Originals!$G$7:$G$88,MATCH($A140,Originals!$G$7:$G$88,0)-1,1))</f>
        <v>0</v>
      </c>
      <c r="M140" s="124" cm="1">
        <f t="array" ref="M140">IF(ISNA(INDEX(Originals!$H$7:$H$88,MATCH($A140,Originals!$H$7:$H$88,0)-1,1)),0,INDEX(Originals!$H$7:$H$88,MATCH($A140,Originals!$H$7:$H$88,0)-1,1))</f>
        <v>0</v>
      </c>
      <c r="N140" s="124" cm="1">
        <f t="array" ref="N140">IF(ISNA(INDEX(Originals!$J$7:$J$88,MATCH($A140,Originals!$J$7:$J$88,0)-1,1)),0,INDEX(Originals!$J$7:$J$88,MATCH($A140,Originals!$J$7:$J$88,0)-1,1))</f>
        <v>0</v>
      </c>
      <c r="O140" s="124" cm="1">
        <f t="array" ref="O140">IF(ISNA(INDEX(Originals!$K$7:$K$88,MATCH($A140,Originals!$K$7:$K$88,0)-1,1)),0,INDEX(Originals!$K$7:$K$88,MATCH($A140,Originals!$K$7:$K$88,0)-1,1))</f>
        <v>0</v>
      </c>
      <c r="P140" s="124" cm="1">
        <f t="array" ref="P140">IF(ISNA(INDEX(Originals!$L$7:$L$88,MATCH($A140,Originals!$L$7:$L$88,0)-1,1)),0,INDEX(Originals!$L$7:$L$88,MATCH($A140,Originals!$L$7:$L$88,0)-1,1))</f>
        <v>0</v>
      </c>
      <c r="Q140" s="124" cm="1">
        <f t="array" ref="Q140">IF(ISNA(INDEX(Originals!$M$7:$M$88,MATCH($A140,Originals!$M$7:$M$88,0)-1,1)),0,INDEX(Originals!$M$7:$M$88,MATCH($A140,Originals!$M$7:$M$88,0)-1,1))</f>
        <v>0</v>
      </c>
      <c r="R140" s="124" cm="1">
        <f t="array" ref="R140">IF(ISNA(INDEX(Originals!$N$7:$N$88,MATCH($A140,Originals!$N$7:$N$88,0)-1,1)),0,INDEX(Originals!$N$7:$N$88,MATCH($A140,Originals!$N$7:$N$88,0)-1,1))</f>
        <v>0</v>
      </c>
      <c r="S140" s="124" cm="1">
        <f t="array" ref="S140">IF(ISNA(INDEX(Originals!$P$7:$P$88,MATCH($A140,Originals!$P$7:$P$88,0)-1,1)),0,INDEX(Originals!$P$7:$P$88,MATCH($A140,Originals!$P$7:$P$88,0)-1,1))</f>
        <v>0</v>
      </c>
      <c r="T140" s="124" cm="1">
        <f t="array" ref="T140">IF(ISNA(INDEX(Originals!$Q$7:$Q$88,MATCH($A140,Originals!$Q$7:$Q$88,0)-1,1)),0,INDEX(Originals!$Q$7:$Q$88,MATCH($A140,Originals!$Q$7:$Q$88,0)-1,1))</f>
        <v>0</v>
      </c>
      <c r="U140" s="124" cm="1">
        <f t="array" ref="U140">IF(ISNA(INDEX(Originals!$R$7:$R$88,MATCH($A140,Originals!$R$7:$R$88,0)-1,1)),0,INDEX(Originals!$R$7:$R$88,MATCH($A140,Originals!$R$7:$R$88,0)-1,1))</f>
        <v>0</v>
      </c>
      <c r="V140" s="124" cm="1">
        <f t="array" ref="V140">IF(ISNA(INDEX(Originals!$S$7:$S$88,MATCH($A140,Originals!$S$7:$S$88,0)-1,1)),0,INDEX(Originals!$S$7:$S$88,MATCH($A140,Originals!$S$7:$S$88,0)-1,1))</f>
        <v>0</v>
      </c>
    </row>
    <row r="141" spans="1:22" ht="13" thickBot="1" x14ac:dyDescent="0.3">
      <c r="A141" s="125" t="s">
        <v>123</v>
      </c>
      <c r="B141" s="126">
        <f t="shared" si="4"/>
        <v>0</v>
      </c>
      <c r="C141" s="125" t="s">
        <v>281</v>
      </c>
      <c r="D141" s="125" t="s">
        <v>282</v>
      </c>
      <c r="E141" s="123"/>
      <c r="F141" s="123"/>
      <c r="G141" s="123"/>
      <c r="H141" s="124" cm="1">
        <f t="array" ref="H141">IF(ISNA(INDEX(Originals!$C$7:$C$88,MATCH($A141,Originals!$C$7:$C$88,0)-1,1)),0,INDEX(Originals!$C$7:$C$88,MATCH($A141,Originals!$C$7:$C$88,0)-1,1))</f>
        <v>0</v>
      </c>
      <c r="I141" s="124" cm="1">
        <f t="array" ref="I141">IF(ISNA(INDEX(Originals!$D$7:$D$88,MATCH($A141,Originals!$D$7:$D$88,0)-1,1)),0,INDEX(Originals!$D$7:$D$88,MATCH($A141,Originals!$D$7:$D$88,0)-1,1))</f>
        <v>0</v>
      </c>
      <c r="J141" s="124" cm="1">
        <f t="array" ref="J141">IF(ISNA(INDEX(Originals!$E$7:$E$88,MATCH($A141,Originals!$E$7:$E$88,0)-1,1)),0,INDEX(Originals!$E$7:$E$88,MATCH($A141,Originals!$E$7:$E$88,0)-1,1))</f>
        <v>0</v>
      </c>
      <c r="K141" s="124" cm="1">
        <f t="array" ref="K141">IF(ISNA(INDEX(Originals!$F$7:$F$88,MATCH($A141,Originals!$F$7:$F$88,0)-1,1)),0,INDEX(Originals!$F$7:$F$88,MATCH($A141,Originals!$F$7:$F$88,0)-1,1))</f>
        <v>0</v>
      </c>
      <c r="L141" s="124" cm="1">
        <f t="array" ref="L141">IF(ISNA(INDEX(Originals!$G$7:$G$88,MATCH($A141,Originals!$G$7:$G$88,0)-1,1)),0,INDEX(Originals!$G$7:$G$88,MATCH($A141,Originals!$G$7:$G$88,0)-1,1))</f>
        <v>0</v>
      </c>
      <c r="M141" s="124" cm="1">
        <f t="array" ref="M141">IF(ISNA(INDEX(Originals!$H$7:$H$88,MATCH($A141,Originals!$H$7:$H$88,0)-1,1)),0,INDEX(Originals!$H$7:$H$88,MATCH($A141,Originals!$H$7:$H$88,0)-1,1))</f>
        <v>0</v>
      </c>
      <c r="N141" s="124" cm="1">
        <f t="array" ref="N141">IF(ISNA(INDEX(Originals!$J$7:$J$88,MATCH($A141,Originals!$J$7:$J$88,0)-1,1)),0,INDEX(Originals!$J$7:$J$88,MATCH($A141,Originals!$J$7:$J$88,0)-1,1))</f>
        <v>0</v>
      </c>
      <c r="O141" s="124" cm="1">
        <f t="array" ref="O141">IF(ISNA(INDEX(Originals!$K$7:$K$88,MATCH($A141,Originals!$K$7:$K$88,0)-1,1)),0,INDEX(Originals!$K$7:$K$88,MATCH($A141,Originals!$K$7:$K$88,0)-1,1))</f>
        <v>0</v>
      </c>
      <c r="P141" s="124" cm="1">
        <f t="array" ref="P141">IF(ISNA(INDEX(Originals!$L$7:$L$88,MATCH($A141,Originals!$L$7:$L$88,0)-1,1)),0,INDEX(Originals!$L$7:$L$88,MATCH($A141,Originals!$L$7:$L$88,0)-1,1))</f>
        <v>0</v>
      </c>
      <c r="Q141" s="124" cm="1">
        <f t="array" ref="Q141">IF(ISNA(INDEX(Originals!$M$7:$M$88,MATCH($A141,Originals!$M$7:$M$88,0)-1,1)),0,INDEX(Originals!$M$7:$M$88,MATCH($A141,Originals!$M$7:$M$88,0)-1,1))</f>
        <v>0</v>
      </c>
      <c r="R141" s="124" cm="1">
        <f t="array" ref="R141">IF(ISNA(INDEX(Originals!$N$7:$N$88,MATCH($A141,Originals!$N$7:$N$88,0)-1,1)),0,INDEX(Originals!$N$7:$N$88,MATCH($A141,Originals!$N$7:$N$88,0)-1,1))</f>
        <v>0</v>
      </c>
      <c r="S141" s="124" cm="1">
        <f t="array" ref="S141">IF(ISNA(INDEX(Originals!$P$7:$P$88,MATCH($A141,Originals!$P$7:$P$88,0)-1,1)),0,INDEX(Originals!$P$7:$P$88,MATCH($A141,Originals!$P$7:$P$88,0)-1,1))</f>
        <v>0</v>
      </c>
      <c r="T141" s="124" cm="1">
        <f t="array" ref="T141">IF(ISNA(INDEX(Originals!$Q$7:$Q$88,MATCH($A141,Originals!$Q$7:$Q$88,0)-1,1)),0,INDEX(Originals!$Q$7:$Q$88,MATCH($A141,Originals!$Q$7:$Q$88,0)-1,1))</f>
        <v>0</v>
      </c>
      <c r="U141" s="124" cm="1">
        <f t="array" ref="U141">IF(ISNA(INDEX(Originals!$R$7:$R$88,MATCH($A141,Originals!$R$7:$R$88,0)-1,1)),0,INDEX(Originals!$R$7:$R$88,MATCH($A141,Originals!$R$7:$R$88,0)-1,1))</f>
        <v>0</v>
      </c>
      <c r="V141" s="124" cm="1">
        <f t="array" ref="V141">IF(ISNA(INDEX(Originals!$S$7:$S$88,MATCH($A141,Originals!$S$7:$S$88,0)-1,1)),0,INDEX(Originals!$S$7:$S$88,MATCH($A141,Originals!$S$7:$S$88,0)-1,1))</f>
        <v>0</v>
      </c>
    </row>
    <row r="142" spans="1:22" ht="13" thickBot="1" x14ac:dyDescent="0.3">
      <c r="A142" s="125" t="s">
        <v>124</v>
      </c>
      <c r="B142" s="126">
        <f t="shared" si="4"/>
        <v>0</v>
      </c>
      <c r="C142" s="125" t="s">
        <v>281</v>
      </c>
      <c r="D142" s="125" t="s">
        <v>282</v>
      </c>
      <c r="E142" s="123"/>
      <c r="F142" s="123"/>
      <c r="G142" s="123"/>
      <c r="H142" s="124" cm="1">
        <f t="array" ref="H142">IF(ISNA(INDEX(Originals!$C$7:$C$88,MATCH($A142,Originals!$C$7:$C$88,0)-1,1)),0,INDEX(Originals!$C$7:$C$88,MATCH($A142,Originals!$C$7:$C$88,0)-1,1))</f>
        <v>0</v>
      </c>
      <c r="I142" s="124" cm="1">
        <f t="array" ref="I142">IF(ISNA(INDEX(Originals!$D$7:$D$88,MATCH($A142,Originals!$D$7:$D$88,0)-1,1)),0,INDEX(Originals!$D$7:$D$88,MATCH($A142,Originals!$D$7:$D$88,0)-1,1))</f>
        <v>0</v>
      </c>
      <c r="J142" s="124" cm="1">
        <f t="array" ref="J142">IF(ISNA(INDEX(Originals!$E$7:$E$88,MATCH($A142,Originals!$E$7:$E$88,0)-1,1)),0,INDEX(Originals!$E$7:$E$88,MATCH($A142,Originals!$E$7:$E$88,0)-1,1))</f>
        <v>0</v>
      </c>
      <c r="K142" s="124" cm="1">
        <f t="array" ref="K142">IF(ISNA(INDEX(Originals!$F$7:$F$88,MATCH($A142,Originals!$F$7:$F$88,0)-1,1)),0,INDEX(Originals!$F$7:$F$88,MATCH($A142,Originals!$F$7:$F$88,0)-1,1))</f>
        <v>0</v>
      </c>
      <c r="L142" s="124" cm="1">
        <f t="array" ref="L142">IF(ISNA(INDEX(Originals!$G$7:$G$88,MATCH($A142,Originals!$G$7:$G$88,0)-1,1)),0,INDEX(Originals!$G$7:$G$88,MATCH($A142,Originals!$G$7:$G$88,0)-1,1))</f>
        <v>0</v>
      </c>
      <c r="M142" s="124" cm="1">
        <f t="array" ref="M142">IF(ISNA(INDEX(Originals!$H$7:$H$88,MATCH($A142,Originals!$H$7:$H$88,0)-1,1)),0,INDEX(Originals!$H$7:$H$88,MATCH($A142,Originals!$H$7:$H$88,0)-1,1))</f>
        <v>0</v>
      </c>
      <c r="N142" s="124" cm="1">
        <f t="array" ref="N142">IF(ISNA(INDEX(Originals!$J$7:$J$88,MATCH($A142,Originals!$J$7:$J$88,0)-1,1)),0,INDEX(Originals!$J$7:$J$88,MATCH($A142,Originals!$J$7:$J$88,0)-1,1))</f>
        <v>0</v>
      </c>
      <c r="O142" s="124" cm="1">
        <f t="array" ref="O142">IF(ISNA(INDEX(Originals!$K$7:$K$88,MATCH($A142,Originals!$K$7:$K$88,0)-1,1)),0,INDEX(Originals!$K$7:$K$88,MATCH($A142,Originals!$K$7:$K$88,0)-1,1))</f>
        <v>0</v>
      </c>
      <c r="P142" s="124" cm="1">
        <f t="array" ref="P142">IF(ISNA(INDEX(Originals!$L$7:$L$88,MATCH($A142,Originals!$L$7:$L$88,0)-1,1)),0,INDEX(Originals!$L$7:$L$88,MATCH($A142,Originals!$L$7:$L$88,0)-1,1))</f>
        <v>0</v>
      </c>
      <c r="Q142" s="124" cm="1">
        <f t="array" ref="Q142">IF(ISNA(INDEX(Originals!$M$7:$M$88,MATCH($A142,Originals!$M$7:$M$88,0)-1,1)),0,INDEX(Originals!$M$7:$M$88,MATCH($A142,Originals!$M$7:$M$88,0)-1,1))</f>
        <v>0</v>
      </c>
      <c r="R142" s="124" cm="1">
        <f t="array" ref="R142">IF(ISNA(INDEX(Originals!$N$7:$N$88,MATCH($A142,Originals!$N$7:$N$88,0)-1,1)),0,INDEX(Originals!$N$7:$N$88,MATCH($A142,Originals!$N$7:$N$88,0)-1,1))</f>
        <v>0</v>
      </c>
      <c r="S142" s="124" cm="1">
        <f t="array" ref="S142">IF(ISNA(INDEX(Originals!$P$7:$P$88,MATCH($A142,Originals!$P$7:$P$88,0)-1,1)),0,INDEX(Originals!$P$7:$P$88,MATCH($A142,Originals!$P$7:$P$88,0)-1,1))</f>
        <v>0</v>
      </c>
      <c r="T142" s="124" cm="1">
        <f t="array" ref="T142">IF(ISNA(INDEX(Originals!$Q$7:$Q$88,MATCH($A142,Originals!$Q$7:$Q$88,0)-1,1)),0,INDEX(Originals!$Q$7:$Q$88,MATCH($A142,Originals!$Q$7:$Q$88,0)-1,1))</f>
        <v>0</v>
      </c>
      <c r="U142" s="124" cm="1">
        <f t="array" ref="U142">IF(ISNA(INDEX(Originals!$R$7:$R$88,MATCH($A142,Originals!$R$7:$R$88,0)-1,1)),0,INDEX(Originals!$R$7:$R$88,MATCH($A142,Originals!$R$7:$R$88,0)-1,1))</f>
        <v>0</v>
      </c>
      <c r="V142" s="124" cm="1">
        <f t="array" ref="V142">IF(ISNA(INDEX(Originals!$S$7:$S$88,MATCH($A142,Originals!$S$7:$S$88,0)-1,1)),0,INDEX(Originals!$S$7:$S$88,MATCH($A142,Originals!$S$7:$S$88,0)-1,1))</f>
        <v>0</v>
      </c>
    </row>
    <row r="143" spans="1:22" ht="13" thickBot="1" x14ac:dyDescent="0.3">
      <c r="A143" s="125" t="s">
        <v>155</v>
      </c>
      <c r="B143" s="126">
        <f t="shared" si="4"/>
        <v>0</v>
      </c>
      <c r="C143" s="125" t="s">
        <v>281</v>
      </c>
      <c r="D143" s="125" t="s">
        <v>282</v>
      </c>
      <c r="E143" s="123"/>
      <c r="F143" s="123"/>
      <c r="G143" s="123"/>
      <c r="H143" s="124" cm="1">
        <f t="array" ref="H143">IF(ISNA(INDEX(Originals!$C$7:$C$88,MATCH($A143,Originals!$C$7:$C$88,0)-1,1)),0,INDEX(Originals!$C$7:$C$88,MATCH($A143,Originals!$C$7:$C$88,0)-1,1))</f>
        <v>0</v>
      </c>
      <c r="I143" s="124" cm="1">
        <f t="array" ref="I143">IF(ISNA(INDEX(Originals!$D$7:$D$88,MATCH($A143,Originals!$D$7:$D$88,0)-1,1)),0,INDEX(Originals!$D$7:$D$88,MATCH($A143,Originals!$D$7:$D$88,0)-1,1))</f>
        <v>0</v>
      </c>
      <c r="J143" s="124" cm="1">
        <f t="array" ref="J143">IF(ISNA(INDEX(Originals!$E$7:$E$88,MATCH($A143,Originals!$E$7:$E$88,0)-1,1)),0,INDEX(Originals!$E$7:$E$88,MATCH($A143,Originals!$E$7:$E$88,0)-1,1))</f>
        <v>0</v>
      </c>
      <c r="K143" s="124" cm="1">
        <f t="array" ref="K143">IF(ISNA(INDEX(Originals!$F$7:$F$88,MATCH($A143,Originals!$F$7:$F$88,0)-1,1)),0,INDEX(Originals!$F$7:$F$88,MATCH($A143,Originals!$F$7:$F$88,0)-1,1))</f>
        <v>0</v>
      </c>
      <c r="L143" s="124" cm="1">
        <f t="array" ref="L143">IF(ISNA(INDEX(Originals!$G$7:$G$88,MATCH($A143,Originals!$G$7:$G$88,0)-1,1)),0,INDEX(Originals!$G$7:$G$88,MATCH($A143,Originals!$G$7:$G$88,0)-1,1))</f>
        <v>0</v>
      </c>
      <c r="M143" s="124" cm="1">
        <f t="array" ref="M143">IF(ISNA(INDEX(Originals!$H$7:$H$88,MATCH($A143,Originals!$H$7:$H$88,0)-1,1)),0,INDEX(Originals!$H$7:$H$88,MATCH($A143,Originals!$H$7:$H$88,0)-1,1))</f>
        <v>0</v>
      </c>
      <c r="N143" s="124" cm="1">
        <f t="array" ref="N143">IF(ISNA(INDEX(Originals!$J$7:$J$88,MATCH($A143,Originals!$J$7:$J$88,0)-1,1)),0,INDEX(Originals!$J$7:$J$88,MATCH($A143,Originals!$J$7:$J$88,0)-1,1))</f>
        <v>0</v>
      </c>
      <c r="O143" s="124" cm="1">
        <f t="array" ref="O143">IF(ISNA(INDEX(Originals!$K$7:$K$88,MATCH($A143,Originals!$K$7:$K$88,0)-1,1)),0,INDEX(Originals!$K$7:$K$88,MATCH($A143,Originals!$K$7:$K$88,0)-1,1))</f>
        <v>0</v>
      </c>
      <c r="P143" s="124" cm="1">
        <f t="array" ref="P143">IF(ISNA(INDEX(Originals!$L$7:$L$88,MATCH($A143,Originals!$L$7:$L$88,0)-1,1)),0,INDEX(Originals!$L$7:$L$88,MATCH($A143,Originals!$L$7:$L$88,0)-1,1))</f>
        <v>0</v>
      </c>
      <c r="Q143" s="124" cm="1">
        <f t="array" ref="Q143">IF(ISNA(INDEX(Originals!$M$7:$M$88,MATCH($A143,Originals!$M$7:$M$88,0)-1,1)),0,INDEX(Originals!$M$7:$M$88,MATCH($A143,Originals!$M$7:$M$88,0)-1,1))</f>
        <v>0</v>
      </c>
      <c r="R143" s="124" cm="1">
        <f t="array" ref="R143">IF(ISNA(INDEX(Originals!$N$7:$N$88,MATCH($A143,Originals!$N$7:$N$88,0)-1,1)),0,INDEX(Originals!$N$7:$N$88,MATCH($A143,Originals!$N$7:$N$88,0)-1,1))</f>
        <v>0</v>
      </c>
      <c r="S143" s="124" cm="1">
        <f t="array" ref="S143">IF(ISNA(INDEX(Originals!$P$7:$P$88,MATCH($A143,Originals!$P$7:$P$88,0)-1,1)),0,INDEX(Originals!$P$7:$P$88,MATCH($A143,Originals!$P$7:$P$88,0)-1,1))</f>
        <v>0</v>
      </c>
      <c r="T143" s="124" cm="1">
        <f t="array" ref="T143">IF(ISNA(INDEX(Originals!$Q$7:$Q$88,MATCH($A143,Originals!$Q$7:$Q$88,0)-1,1)),0,INDEX(Originals!$Q$7:$Q$88,MATCH($A143,Originals!$Q$7:$Q$88,0)-1,1))</f>
        <v>0</v>
      </c>
      <c r="U143" s="124" cm="1">
        <f t="array" ref="U143">IF(ISNA(INDEX(Originals!$R$7:$R$88,MATCH($A143,Originals!$R$7:$R$88,0)-1,1)),0,INDEX(Originals!$R$7:$R$88,MATCH($A143,Originals!$R$7:$R$88,0)-1,1))</f>
        <v>0</v>
      </c>
      <c r="V143" s="124" cm="1">
        <f t="array" ref="V143">IF(ISNA(INDEX(Originals!$S$7:$S$88,MATCH($A143,Originals!$S$7:$S$88,0)-1,1)),0,INDEX(Originals!$S$7:$S$88,MATCH($A143,Originals!$S$7:$S$88,0)-1,1))</f>
        <v>0</v>
      </c>
    </row>
    <row r="144" spans="1:22" ht="13" thickBot="1" x14ac:dyDescent="0.3">
      <c r="A144" s="125" t="s">
        <v>156</v>
      </c>
      <c r="B144" s="126">
        <f t="shared" si="4"/>
        <v>0</v>
      </c>
      <c r="C144" s="125" t="s">
        <v>281</v>
      </c>
      <c r="D144" s="125" t="s">
        <v>282</v>
      </c>
      <c r="E144" s="123"/>
      <c r="F144" s="123"/>
      <c r="G144" s="123"/>
      <c r="H144" s="124" cm="1">
        <f t="array" ref="H144">IF(ISNA(INDEX(Originals!$C$7:$C$88,MATCH($A144,Originals!$C$7:$C$88,0)-1,1)),0,INDEX(Originals!$C$7:$C$88,MATCH($A144,Originals!$C$7:$C$88,0)-1,1))</f>
        <v>0</v>
      </c>
      <c r="I144" s="124" cm="1">
        <f t="array" ref="I144">IF(ISNA(INDEX(Originals!$D$7:$D$88,MATCH($A144,Originals!$D$7:$D$88,0)-1,1)),0,INDEX(Originals!$D$7:$D$88,MATCH($A144,Originals!$D$7:$D$88,0)-1,1))</f>
        <v>0</v>
      </c>
      <c r="J144" s="124" cm="1">
        <f t="array" ref="J144">IF(ISNA(INDEX(Originals!$E$7:$E$88,MATCH($A144,Originals!$E$7:$E$88,0)-1,1)),0,INDEX(Originals!$E$7:$E$88,MATCH($A144,Originals!$E$7:$E$88,0)-1,1))</f>
        <v>0</v>
      </c>
      <c r="K144" s="124" cm="1">
        <f t="array" ref="K144">IF(ISNA(INDEX(Originals!$F$7:$F$88,MATCH($A144,Originals!$F$7:$F$88,0)-1,1)),0,INDEX(Originals!$F$7:$F$88,MATCH($A144,Originals!$F$7:$F$88,0)-1,1))</f>
        <v>0</v>
      </c>
      <c r="L144" s="124" cm="1">
        <f t="array" ref="L144">IF(ISNA(INDEX(Originals!$G$7:$G$88,MATCH($A144,Originals!$G$7:$G$88,0)-1,1)),0,INDEX(Originals!$G$7:$G$88,MATCH($A144,Originals!$G$7:$G$88,0)-1,1))</f>
        <v>0</v>
      </c>
      <c r="M144" s="124" cm="1">
        <f t="array" ref="M144">IF(ISNA(INDEX(Originals!$H$7:$H$88,MATCH($A144,Originals!$H$7:$H$88,0)-1,1)),0,INDEX(Originals!$H$7:$H$88,MATCH($A144,Originals!$H$7:$H$88,0)-1,1))</f>
        <v>0</v>
      </c>
      <c r="N144" s="124" cm="1">
        <f t="array" ref="N144">IF(ISNA(INDEX(Originals!$J$7:$J$88,MATCH($A144,Originals!$J$7:$J$88,0)-1,1)),0,INDEX(Originals!$J$7:$J$88,MATCH($A144,Originals!$J$7:$J$88,0)-1,1))</f>
        <v>0</v>
      </c>
      <c r="O144" s="124" cm="1">
        <f t="array" ref="O144">IF(ISNA(INDEX(Originals!$K$7:$K$88,MATCH($A144,Originals!$K$7:$K$88,0)-1,1)),0,INDEX(Originals!$K$7:$K$88,MATCH($A144,Originals!$K$7:$K$88,0)-1,1))</f>
        <v>0</v>
      </c>
      <c r="P144" s="124" cm="1">
        <f t="array" ref="P144">IF(ISNA(INDEX(Originals!$L$7:$L$88,MATCH($A144,Originals!$L$7:$L$88,0)-1,1)),0,INDEX(Originals!$L$7:$L$88,MATCH($A144,Originals!$L$7:$L$88,0)-1,1))</f>
        <v>0</v>
      </c>
      <c r="Q144" s="124" cm="1">
        <f t="array" ref="Q144">IF(ISNA(INDEX(Originals!$M$7:$M$88,MATCH($A144,Originals!$M$7:$M$88,0)-1,1)),0,INDEX(Originals!$M$7:$M$88,MATCH($A144,Originals!$M$7:$M$88,0)-1,1))</f>
        <v>0</v>
      </c>
      <c r="R144" s="124" cm="1">
        <f t="array" ref="R144">IF(ISNA(INDEX(Originals!$N$7:$N$88,MATCH($A144,Originals!$N$7:$N$88,0)-1,1)),0,INDEX(Originals!$N$7:$N$88,MATCH($A144,Originals!$N$7:$N$88,0)-1,1))</f>
        <v>0</v>
      </c>
      <c r="S144" s="124" cm="1">
        <f t="array" ref="S144">IF(ISNA(INDEX(Originals!$P$7:$P$88,MATCH($A144,Originals!$P$7:$P$88,0)-1,1)),0,INDEX(Originals!$P$7:$P$88,MATCH($A144,Originals!$P$7:$P$88,0)-1,1))</f>
        <v>0</v>
      </c>
      <c r="T144" s="124" cm="1">
        <f t="array" ref="T144">IF(ISNA(INDEX(Originals!$Q$7:$Q$88,MATCH($A144,Originals!$Q$7:$Q$88,0)-1,1)),0,INDEX(Originals!$Q$7:$Q$88,MATCH($A144,Originals!$Q$7:$Q$88,0)-1,1))</f>
        <v>0</v>
      </c>
      <c r="U144" s="124" cm="1">
        <f t="array" ref="U144">IF(ISNA(INDEX(Originals!$R$7:$R$88,MATCH($A144,Originals!$R$7:$R$88,0)-1,1)),0,INDEX(Originals!$R$7:$R$88,MATCH($A144,Originals!$R$7:$R$88,0)-1,1))</f>
        <v>0</v>
      </c>
      <c r="V144" s="124" cm="1">
        <f t="array" ref="V144">IF(ISNA(INDEX(Originals!$S$7:$S$88,MATCH($A144,Originals!$S$7:$S$88,0)-1,1)),0,INDEX(Originals!$S$7:$S$88,MATCH($A144,Originals!$S$7:$S$88,0)-1,1))</f>
        <v>0</v>
      </c>
    </row>
    <row r="145" spans="1:22" ht="13" thickBot="1" x14ac:dyDescent="0.3">
      <c r="A145" s="125" t="s">
        <v>157</v>
      </c>
      <c r="B145" s="126">
        <f t="shared" si="4"/>
        <v>0</v>
      </c>
      <c r="C145" s="125" t="s">
        <v>281</v>
      </c>
      <c r="D145" s="125" t="s">
        <v>282</v>
      </c>
      <c r="E145" s="123"/>
      <c r="F145" s="123"/>
      <c r="G145" s="123"/>
      <c r="H145" s="124" cm="1">
        <f t="array" ref="H145">IF(ISNA(INDEX(Originals!$C$7:$C$88,MATCH($A145,Originals!$C$7:$C$88,0)-1,1)),0,INDEX(Originals!$C$7:$C$88,MATCH($A145,Originals!$C$7:$C$88,0)-1,1))</f>
        <v>0</v>
      </c>
      <c r="I145" s="124" cm="1">
        <f t="array" ref="I145">IF(ISNA(INDEX(Originals!$D$7:$D$88,MATCH($A145,Originals!$D$7:$D$88,0)-1,1)),0,INDEX(Originals!$D$7:$D$88,MATCH($A145,Originals!$D$7:$D$88,0)-1,1))</f>
        <v>0</v>
      </c>
      <c r="J145" s="124" cm="1">
        <f t="array" ref="J145">IF(ISNA(INDEX(Originals!$E$7:$E$88,MATCH($A145,Originals!$E$7:$E$88,0)-1,1)),0,INDEX(Originals!$E$7:$E$88,MATCH($A145,Originals!$E$7:$E$88,0)-1,1))</f>
        <v>0</v>
      </c>
      <c r="K145" s="124" cm="1">
        <f t="array" ref="K145">IF(ISNA(INDEX(Originals!$F$7:$F$88,MATCH($A145,Originals!$F$7:$F$88,0)-1,1)),0,INDEX(Originals!$F$7:$F$88,MATCH($A145,Originals!$F$7:$F$88,0)-1,1))</f>
        <v>0</v>
      </c>
      <c r="L145" s="124" cm="1">
        <f t="array" ref="L145">IF(ISNA(INDEX(Originals!$G$7:$G$88,MATCH($A145,Originals!$G$7:$G$88,0)-1,1)),0,INDEX(Originals!$G$7:$G$88,MATCH($A145,Originals!$G$7:$G$88,0)-1,1))</f>
        <v>0</v>
      </c>
      <c r="M145" s="124" cm="1">
        <f t="array" ref="M145">IF(ISNA(INDEX(Originals!$H$7:$H$88,MATCH($A145,Originals!$H$7:$H$88,0)-1,1)),0,INDEX(Originals!$H$7:$H$88,MATCH($A145,Originals!$H$7:$H$88,0)-1,1))</f>
        <v>0</v>
      </c>
      <c r="N145" s="124" cm="1">
        <f t="array" ref="N145">IF(ISNA(INDEX(Originals!$J$7:$J$88,MATCH($A145,Originals!$J$7:$J$88,0)-1,1)),0,INDEX(Originals!$J$7:$J$88,MATCH($A145,Originals!$J$7:$J$88,0)-1,1))</f>
        <v>0</v>
      </c>
      <c r="O145" s="124" cm="1">
        <f t="array" ref="O145">IF(ISNA(INDEX(Originals!$K$7:$K$88,MATCH($A145,Originals!$K$7:$K$88,0)-1,1)),0,INDEX(Originals!$K$7:$K$88,MATCH($A145,Originals!$K$7:$K$88,0)-1,1))</f>
        <v>0</v>
      </c>
      <c r="P145" s="124" cm="1">
        <f t="array" ref="P145">IF(ISNA(INDEX(Originals!$L$7:$L$88,MATCH($A145,Originals!$L$7:$L$88,0)-1,1)),0,INDEX(Originals!$L$7:$L$88,MATCH($A145,Originals!$L$7:$L$88,0)-1,1))</f>
        <v>0</v>
      </c>
      <c r="Q145" s="124" cm="1">
        <f t="array" ref="Q145">IF(ISNA(INDEX(Originals!$M$7:$M$88,MATCH($A145,Originals!$M$7:$M$88,0)-1,1)),0,INDEX(Originals!$M$7:$M$88,MATCH($A145,Originals!$M$7:$M$88,0)-1,1))</f>
        <v>0</v>
      </c>
      <c r="R145" s="124" cm="1">
        <f t="array" ref="R145">IF(ISNA(INDEX(Originals!$N$7:$N$88,MATCH($A145,Originals!$N$7:$N$88,0)-1,1)),0,INDEX(Originals!$N$7:$N$88,MATCH($A145,Originals!$N$7:$N$88,0)-1,1))</f>
        <v>0</v>
      </c>
      <c r="S145" s="124" cm="1">
        <f t="array" ref="S145">IF(ISNA(INDEX(Originals!$P$7:$P$88,MATCH($A145,Originals!$P$7:$P$88,0)-1,1)),0,INDEX(Originals!$P$7:$P$88,MATCH($A145,Originals!$P$7:$P$88,0)-1,1))</f>
        <v>0</v>
      </c>
      <c r="T145" s="124" cm="1">
        <f t="array" ref="T145">IF(ISNA(INDEX(Originals!$Q$7:$Q$88,MATCH($A145,Originals!$Q$7:$Q$88,0)-1,1)),0,INDEX(Originals!$Q$7:$Q$88,MATCH($A145,Originals!$Q$7:$Q$88,0)-1,1))</f>
        <v>0</v>
      </c>
      <c r="U145" s="124" cm="1">
        <f t="array" ref="U145">IF(ISNA(INDEX(Originals!$R$7:$R$88,MATCH($A145,Originals!$R$7:$R$88,0)-1,1)),0,INDEX(Originals!$R$7:$R$88,MATCH($A145,Originals!$R$7:$R$88,0)-1,1))</f>
        <v>0</v>
      </c>
      <c r="V145" s="124" cm="1">
        <f t="array" ref="V145">IF(ISNA(INDEX(Originals!$S$7:$S$88,MATCH($A145,Originals!$S$7:$S$88,0)-1,1)),0,INDEX(Originals!$S$7:$S$88,MATCH($A145,Originals!$S$7:$S$88,0)-1,1))</f>
        <v>0</v>
      </c>
    </row>
    <row r="146" spans="1:22" ht="13" thickBot="1" x14ac:dyDescent="0.3">
      <c r="A146" s="125" t="s">
        <v>158</v>
      </c>
      <c r="B146" s="126">
        <f t="shared" si="4"/>
        <v>0</v>
      </c>
      <c r="C146" s="125" t="s">
        <v>281</v>
      </c>
      <c r="D146" s="125" t="s">
        <v>282</v>
      </c>
      <c r="E146" s="123"/>
      <c r="F146" s="123"/>
      <c r="G146" s="123"/>
      <c r="H146" s="124" cm="1">
        <f t="array" ref="H146">IF(ISNA(INDEX(Originals!$C$7:$C$88,MATCH($A146,Originals!$C$7:$C$88,0)-1,1)),0,INDEX(Originals!$C$7:$C$88,MATCH($A146,Originals!$C$7:$C$88,0)-1,1))</f>
        <v>0</v>
      </c>
      <c r="I146" s="124" cm="1">
        <f t="array" ref="I146">IF(ISNA(INDEX(Originals!$D$7:$D$88,MATCH($A146,Originals!$D$7:$D$88,0)-1,1)),0,INDEX(Originals!$D$7:$D$88,MATCH($A146,Originals!$D$7:$D$88,0)-1,1))</f>
        <v>0</v>
      </c>
      <c r="J146" s="124" cm="1">
        <f t="array" ref="J146">IF(ISNA(INDEX(Originals!$E$7:$E$88,MATCH($A146,Originals!$E$7:$E$88,0)-1,1)),0,INDEX(Originals!$E$7:$E$88,MATCH($A146,Originals!$E$7:$E$88,0)-1,1))</f>
        <v>0</v>
      </c>
      <c r="K146" s="124" cm="1">
        <f t="array" ref="K146">IF(ISNA(INDEX(Originals!$F$7:$F$88,MATCH($A146,Originals!$F$7:$F$88,0)-1,1)),0,INDEX(Originals!$F$7:$F$88,MATCH($A146,Originals!$F$7:$F$88,0)-1,1))</f>
        <v>0</v>
      </c>
      <c r="L146" s="124" cm="1">
        <f t="array" ref="L146">IF(ISNA(INDEX(Originals!$G$7:$G$88,MATCH($A146,Originals!$G$7:$G$88,0)-1,1)),0,INDEX(Originals!$G$7:$G$88,MATCH($A146,Originals!$G$7:$G$88,0)-1,1))</f>
        <v>0</v>
      </c>
      <c r="M146" s="124" cm="1">
        <f t="array" ref="M146">IF(ISNA(INDEX(Originals!$H$7:$H$88,MATCH($A146,Originals!$H$7:$H$88,0)-1,1)),0,INDEX(Originals!$H$7:$H$88,MATCH($A146,Originals!$H$7:$H$88,0)-1,1))</f>
        <v>0</v>
      </c>
      <c r="N146" s="124" cm="1">
        <f t="array" ref="N146">IF(ISNA(INDEX(Originals!$J$7:$J$88,MATCH($A146,Originals!$J$7:$J$88,0)-1,1)),0,INDEX(Originals!$J$7:$J$88,MATCH($A146,Originals!$J$7:$J$88,0)-1,1))</f>
        <v>0</v>
      </c>
      <c r="O146" s="124" cm="1">
        <f t="array" ref="O146">IF(ISNA(INDEX(Originals!$K$7:$K$88,MATCH($A146,Originals!$K$7:$K$88,0)-1,1)),0,INDEX(Originals!$K$7:$K$88,MATCH($A146,Originals!$K$7:$K$88,0)-1,1))</f>
        <v>0</v>
      </c>
      <c r="P146" s="124" cm="1">
        <f t="array" ref="P146">IF(ISNA(INDEX(Originals!$L$7:$L$88,MATCH($A146,Originals!$L$7:$L$88,0)-1,1)),0,INDEX(Originals!$L$7:$L$88,MATCH($A146,Originals!$L$7:$L$88,0)-1,1))</f>
        <v>0</v>
      </c>
      <c r="Q146" s="124" cm="1">
        <f t="array" ref="Q146">IF(ISNA(INDEX(Originals!$M$7:$M$88,MATCH($A146,Originals!$M$7:$M$88,0)-1,1)),0,INDEX(Originals!$M$7:$M$88,MATCH($A146,Originals!$M$7:$M$88,0)-1,1))</f>
        <v>0</v>
      </c>
      <c r="R146" s="124" cm="1">
        <f t="array" ref="R146">IF(ISNA(INDEX(Originals!$N$7:$N$88,MATCH($A146,Originals!$N$7:$N$88,0)-1,1)),0,INDEX(Originals!$N$7:$N$88,MATCH($A146,Originals!$N$7:$N$88,0)-1,1))</f>
        <v>0</v>
      </c>
      <c r="S146" s="124" cm="1">
        <f t="array" ref="S146">IF(ISNA(INDEX(Originals!$P$7:$P$88,MATCH($A146,Originals!$P$7:$P$88,0)-1,1)),0,INDEX(Originals!$P$7:$P$88,MATCH($A146,Originals!$P$7:$P$88,0)-1,1))</f>
        <v>0</v>
      </c>
      <c r="T146" s="124" cm="1">
        <f t="array" ref="T146">IF(ISNA(INDEX(Originals!$Q$7:$Q$88,MATCH($A146,Originals!$Q$7:$Q$88,0)-1,1)),0,INDEX(Originals!$Q$7:$Q$88,MATCH($A146,Originals!$Q$7:$Q$88,0)-1,1))</f>
        <v>0</v>
      </c>
      <c r="U146" s="124" cm="1">
        <f t="array" ref="U146">IF(ISNA(INDEX(Originals!$R$7:$R$88,MATCH($A146,Originals!$R$7:$R$88,0)-1,1)),0,INDEX(Originals!$R$7:$R$88,MATCH($A146,Originals!$R$7:$R$88,0)-1,1))</f>
        <v>0</v>
      </c>
      <c r="V146" s="124" cm="1">
        <f t="array" ref="V146">IF(ISNA(INDEX(Originals!$S$7:$S$88,MATCH($A146,Originals!$S$7:$S$88,0)-1,1)),0,INDEX(Originals!$S$7:$S$88,MATCH($A146,Originals!$S$7:$S$88,0)-1,1))</f>
        <v>0</v>
      </c>
    </row>
    <row r="147" spans="1:22" ht="13" thickBot="1" x14ac:dyDescent="0.3">
      <c r="A147" s="125" t="s">
        <v>165</v>
      </c>
      <c r="B147" s="126">
        <f t="shared" si="4"/>
        <v>0</v>
      </c>
      <c r="C147" s="125" t="s">
        <v>281</v>
      </c>
      <c r="D147" s="125" t="s">
        <v>282</v>
      </c>
      <c r="E147" s="123"/>
      <c r="F147" s="123"/>
      <c r="G147" s="123"/>
      <c r="H147" s="124" cm="1">
        <f t="array" ref="H147">IF(ISNA(INDEX(Originals!$C$7:$C$88,MATCH($A147,Originals!$C$7:$C$88,0)-1,1)),0,INDEX(Originals!$C$7:$C$88,MATCH($A147,Originals!$C$7:$C$88,0)-1,1))</f>
        <v>0</v>
      </c>
      <c r="I147" s="124" cm="1">
        <f t="array" ref="I147">IF(ISNA(INDEX(Originals!$D$7:$D$88,MATCH($A147,Originals!$D$7:$D$88,0)-1,1)),0,INDEX(Originals!$D$7:$D$88,MATCH($A147,Originals!$D$7:$D$88,0)-1,1))</f>
        <v>0</v>
      </c>
      <c r="J147" s="124" cm="1">
        <f t="array" ref="J147">IF(ISNA(INDEX(Originals!$E$7:$E$88,MATCH($A147,Originals!$E$7:$E$88,0)-1,1)),0,INDEX(Originals!$E$7:$E$88,MATCH($A147,Originals!$E$7:$E$88,0)-1,1))</f>
        <v>0</v>
      </c>
      <c r="K147" s="124" cm="1">
        <f t="array" ref="K147">IF(ISNA(INDEX(Originals!$F$7:$F$88,MATCH($A147,Originals!$F$7:$F$88,0)-1,1)),0,INDEX(Originals!$F$7:$F$88,MATCH($A147,Originals!$F$7:$F$88,0)-1,1))</f>
        <v>0</v>
      </c>
      <c r="L147" s="124" cm="1">
        <f t="array" ref="L147">IF(ISNA(INDEX(Originals!$G$7:$G$88,MATCH($A147,Originals!$G$7:$G$88,0)-1,1)),0,INDEX(Originals!$G$7:$G$88,MATCH($A147,Originals!$G$7:$G$88,0)-1,1))</f>
        <v>0</v>
      </c>
      <c r="M147" s="124" cm="1">
        <f t="array" ref="M147">IF(ISNA(INDEX(Originals!$H$7:$H$88,MATCH($A147,Originals!$H$7:$H$88,0)-1,1)),0,INDEX(Originals!$H$7:$H$88,MATCH($A147,Originals!$H$7:$H$88,0)-1,1))</f>
        <v>0</v>
      </c>
      <c r="N147" s="124" cm="1">
        <f t="array" ref="N147">IF(ISNA(INDEX(Originals!$J$7:$J$88,MATCH($A147,Originals!$J$7:$J$88,0)-1,1)),0,INDEX(Originals!$J$7:$J$88,MATCH($A147,Originals!$J$7:$J$88,0)-1,1))</f>
        <v>0</v>
      </c>
      <c r="O147" s="124" cm="1">
        <f t="array" ref="O147">IF(ISNA(INDEX(Originals!$K$7:$K$88,MATCH($A147,Originals!$K$7:$K$88,0)-1,1)),0,INDEX(Originals!$K$7:$K$88,MATCH($A147,Originals!$K$7:$K$88,0)-1,1))</f>
        <v>0</v>
      </c>
      <c r="P147" s="124" cm="1">
        <f t="array" ref="P147">IF(ISNA(INDEX(Originals!$L$7:$L$88,MATCH($A147,Originals!$L$7:$L$88,0)-1,1)),0,INDEX(Originals!$L$7:$L$88,MATCH($A147,Originals!$L$7:$L$88,0)-1,1))</f>
        <v>0</v>
      </c>
      <c r="Q147" s="124" cm="1">
        <f t="array" ref="Q147">IF(ISNA(INDEX(Originals!$M$7:$M$88,MATCH($A147,Originals!$M$7:$M$88,0)-1,1)),0,INDEX(Originals!$M$7:$M$88,MATCH($A147,Originals!$M$7:$M$88,0)-1,1))</f>
        <v>0</v>
      </c>
      <c r="R147" s="124" cm="1">
        <f t="array" ref="R147">IF(ISNA(INDEX(Originals!$N$7:$N$88,MATCH($A147,Originals!$N$7:$N$88,0)-1,1)),0,INDEX(Originals!$N$7:$N$88,MATCH($A147,Originals!$N$7:$N$88,0)-1,1))</f>
        <v>0</v>
      </c>
      <c r="S147" s="124" cm="1">
        <f t="array" ref="S147">IF(ISNA(INDEX(Originals!$P$7:$P$88,MATCH($A147,Originals!$P$7:$P$88,0)-1,1)),0,INDEX(Originals!$P$7:$P$88,MATCH($A147,Originals!$P$7:$P$88,0)-1,1))</f>
        <v>0</v>
      </c>
      <c r="T147" s="124" cm="1">
        <f t="array" ref="T147">IF(ISNA(INDEX(Originals!$Q$7:$Q$88,MATCH($A147,Originals!$Q$7:$Q$88,0)-1,1)),0,INDEX(Originals!$Q$7:$Q$88,MATCH($A147,Originals!$Q$7:$Q$88,0)-1,1))</f>
        <v>0</v>
      </c>
      <c r="U147" s="124" cm="1">
        <f t="array" ref="U147">IF(ISNA(INDEX(Originals!$R$7:$R$88,MATCH($A147,Originals!$R$7:$R$88,0)-1,1)),0,INDEX(Originals!$R$7:$R$88,MATCH($A147,Originals!$R$7:$R$88,0)-1,1))</f>
        <v>0</v>
      </c>
      <c r="V147" s="124" cm="1">
        <f t="array" ref="V147">IF(ISNA(INDEX(Originals!$S$7:$S$88,MATCH($A147,Originals!$S$7:$S$88,0)-1,1)),0,INDEX(Originals!$S$7:$S$88,MATCH($A147,Originals!$S$7:$S$88,0)-1,1))</f>
        <v>0</v>
      </c>
    </row>
    <row r="148" spans="1:22" ht="13" thickBot="1" x14ac:dyDescent="0.3">
      <c r="A148" s="125" t="s">
        <v>166</v>
      </c>
      <c r="B148" s="126">
        <f t="shared" si="4"/>
        <v>0</v>
      </c>
      <c r="C148" s="125" t="s">
        <v>281</v>
      </c>
      <c r="D148" s="125" t="s">
        <v>282</v>
      </c>
      <c r="E148" s="123"/>
      <c r="F148" s="123"/>
      <c r="G148" s="123"/>
      <c r="H148" s="124" cm="1">
        <f t="array" ref="H148">IF(ISNA(INDEX(Originals!$C$7:$C$88,MATCH($A148,Originals!$C$7:$C$88,0)-1,1)),0,INDEX(Originals!$C$7:$C$88,MATCH($A148,Originals!$C$7:$C$88,0)-1,1))</f>
        <v>0</v>
      </c>
      <c r="I148" s="124" cm="1">
        <f t="array" ref="I148">IF(ISNA(INDEX(Originals!$D$7:$D$88,MATCH($A148,Originals!$D$7:$D$88,0)-1,1)),0,INDEX(Originals!$D$7:$D$88,MATCH($A148,Originals!$D$7:$D$88,0)-1,1))</f>
        <v>0</v>
      </c>
      <c r="J148" s="124" cm="1">
        <f t="array" ref="J148">IF(ISNA(INDEX(Originals!$E$7:$E$88,MATCH($A148,Originals!$E$7:$E$88,0)-1,1)),0,INDEX(Originals!$E$7:$E$88,MATCH($A148,Originals!$E$7:$E$88,0)-1,1))</f>
        <v>0</v>
      </c>
      <c r="K148" s="124" cm="1">
        <f t="array" ref="K148">IF(ISNA(INDEX(Originals!$F$7:$F$88,MATCH($A148,Originals!$F$7:$F$88,0)-1,1)),0,INDEX(Originals!$F$7:$F$88,MATCH($A148,Originals!$F$7:$F$88,0)-1,1))</f>
        <v>0</v>
      </c>
      <c r="L148" s="124" cm="1">
        <f t="array" ref="L148">IF(ISNA(INDEX(Originals!$G$7:$G$88,MATCH($A148,Originals!$G$7:$G$88,0)-1,1)),0,INDEX(Originals!$G$7:$G$88,MATCH($A148,Originals!$G$7:$G$88,0)-1,1))</f>
        <v>0</v>
      </c>
      <c r="M148" s="124" cm="1">
        <f t="array" ref="M148">IF(ISNA(INDEX(Originals!$H$7:$H$88,MATCH($A148,Originals!$H$7:$H$88,0)-1,1)),0,INDEX(Originals!$H$7:$H$88,MATCH($A148,Originals!$H$7:$H$88,0)-1,1))</f>
        <v>0</v>
      </c>
      <c r="N148" s="124" cm="1">
        <f t="array" ref="N148">IF(ISNA(INDEX(Originals!$J$7:$J$88,MATCH($A148,Originals!$J$7:$J$88,0)-1,1)),0,INDEX(Originals!$J$7:$J$88,MATCH($A148,Originals!$J$7:$J$88,0)-1,1))</f>
        <v>0</v>
      </c>
      <c r="O148" s="124" cm="1">
        <f t="array" ref="O148">IF(ISNA(INDEX(Originals!$K$7:$K$88,MATCH($A148,Originals!$K$7:$K$88,0)-1,1)),0,INDEX(Originals!$K$7:$K$88,MATCH($A148,Originals!$K$7:$K$88,0)-1,1))</f>
        <v>0</v>
      </c>
      <c r="P148" s="124" cm="1">
        <f t="array" ref="P148">IF(ISNA(INDEX(Originals!$L$7:$L$88,MATCH($A148,Originals!$L$7:$L$88,0)-1,1)),0,INDEX(Originals!$L$7:$L$88,MATCH($A148,Originals!$L$7:$L$88,0)-1,1))</f>
        <v>0</v>
      </c>
      <c r="Q148" s="124" cm="1">
        <f t="array" ref="Q148">IF(ISNA(INDEX(Originals!$M$7:$M$88,MATCH($A148,Originals!$M$7:$M$88,0)-1,1)),0,INDEX(Originals!$M$7:$M$88,MATCH($A148,Originals!$M$7:$M$88,0)-1,1))</f>
        <v>0</v>
      </c>
      <c r="R148" s="124" cm="1">
        <f t="array" ref="R148">IF(ISNA(INDEX(Originals!$N$7:$N$88,MATCH($A148,Originals!$N$7:$N$88,0)-1,1)),0,INDEX(Originals!$N$7:$N$88,MATCH($A148,Originals!$N$7:$N$88,0)-1,1))</f>
        <v>0</v>
      </c>
      <c r="S148" s="124" cm="1">
        <f t="array" ref="S148">IF(ISNA(INDEX(Originals!$P$7:$P$88,MATCH($A148,Originals!$P$7:$P$88,0)-1,1)),0,INDEX(Originals!$P$7:$P$88,MATCH($A148,Originals!$P$7:$P$88,0)-1,1))</f>
        <v>0</v>
      </c>
      <c r="T148" s="124" cm="1">
        <f t="array" ref="T148">IF(ISNA(INDEX(Originals!$Q$7:$Q$88,MATCH($A148,Originals!$Q$7:$Q$88,0)-1,1)),0,INDEX(Originals!$Q$7:$Q$88,MATCH($A148,Originals!$Q$7:$Q$88,0)-1,1))</f>
        <v>0</v>
      </c>
      <c r="U148" s="124" cm="1">
        <f t="array" ref="U148">IF(ISNA(INDEX(Originals!$R$7:$R$88,MATCH($A148,Originals!$R$7:$R$88,0)-1,1)),0,INDEX(Originals!$R$7:$R$88,MATCH($A148,Originals!$R$7:$R$88,0)-1,1))</f>
        <v>0</v>
      </c>
      <c r="V148" s="124" cm="1">
        <f t="array" ref="V148">IF(ISNA(INDEX(Originals!$S$7:$S$88,MATCH($A148,Originals!$S$7:$S$88,0)-1,1)),0,INDEX(Originals!$S$7:$S$88,MATCH($A148,Originals!$S$7:$S$88,0)-1,1))</f>
        <v>0</v>
      </c>
    </row>
    <row r="149" spans="1:22" ht="13" thickBot="1" x14ac:dyDescent="0.3">
      <c r="A149" s="125" t="s">
        <v>167</v>
      </c>
      <c r="B149" s="126">
        <f t="shared" si="4"/>
        <v>0</v>
      </c>
      <c r="C149" s="125" t="s">
        <v>281</v>
      </c>
      <c r="D149" s="125" t="s">
        <v>282</v>
      </c>
      <c r="E149" s="123"/>
      <c r="F149" s="123"/>
      <c r="G149" s="123"/>
      <c r="H149" s="124" cm="1">
        <f t="array" ref="H149">IF(ISNA(INDEX(Originals!$C$7:$C$88,MATCH($A149,Originals!$C$7:$C$88,0)-1,1)),0,INDEX(Originals!$C$7:$C$88,MATCH($A149,Originals!$C$7:$C$88,0)-1,1))</f>
        <v>0</v>
      </c>
      <c r="I149" s="124" cm="1">
        <f t="array" ref="I149">IF(ISNA(INDEX(Originals!$D$7:$D$88,MATCH($A149,Originals!$D$7:$D$88,0)-1,1)),0,INDEX(Originals!$D$7:$D$88,MATCH($A149,Originals!$D$7:$D$88,0)-1,1))</f>
        <v>0</v>
      </c>
      <c r="J149" s="124" cm="1">
        <f t="array" ref="J149">IF(ISNA(INDEX(Originals!$E$7:$E$88,MATCH($A149,Originals!$E$7:$E$88,0)-1,1)),0,INDEX(Originals!$E$7:$E$88,MATCH($A149,Originals!$E$7:$E$88,0)-1,1))</f>
        <v>0</v>
      </c>
      <c r="K149" s="124" cm="1">
        <f t="array" ref="K149">IF(ISNA(INDEX(Originals!$F$7:$F$88,MATCH($A149,Originals!$F$7:$F$88,0)-1,1)),0,INDEX(Originals!$F$7:$F$88,MATCH($A149,Originals!$F$7:$F$88,0)-1,1))</f>
        <v>0</v>
      </c>
      <c r="L149" s="124" cm="1">
        <f t="array" ref="L149">IF(ISNA(INDEX(Originals!$G$7:$G$88,MATCH($A149,Originals!$G$7:$G$88,0)-1,1)),0,INDEX(Originals!$G$7:$G$88,MATCH($A149,Originals!$G$7:$G$88,0)-1,1))</f>
        <v>0</v>
      </c>
      <c r="M149" s="124" cm="1">
        <f t="array" ref="M149">IF(ISNA(INDEX(Originals!$H$7:$H$88,MATCH($A149,Originals!$H$7:$H$88,0)-1,1)),0,INDEX(Originals!$H$7:$H$88,MATCH($A149,Originals!$H$7:$H$88,0)-1,1))</f>
        <v>0</v>
      </c>
      <c r="N149" s="124" cm="1">
        <f t="array" ref="N149">IF(ISNA(INDEX(Originals!$J$7:$J$88,MATCH($A149,Originals!$J$7:$J$88,0)-1,1)),0,INDEX(Originals!$J$7:$J$88,MATCH($A149,Originals!$J$7:$J$88,0)-1,1))</f>
        <v>0</v>
      </c>
      <c r="O149" s="124" cm="1">
        <f t="array" ref="O149">IF(ISNA(INDEX(Originals!$K$7:$K$88,MATCH($A149,Originals!$K$7:$K$88,0)-1,1)),0,INDEX(Originals!$K$7:$K$88,MATCH($A149,Originals!$K$7:$K$88,0)-1,1))</f>
        <v>0</v>
      </c>
      <c r="P149" s="124" cm="1">
        <f t="array" ref="P149">IF(ISNA(INDEX(Originals!$L$7:$L$88,MATCH($A149,Originals!$L$7:$L$88,0)-1,1)),0,INDEX(Originals!$L$7:$L$88,MATCH($A149,Originals!$L$7:$L$88,0)-1,1))</f>
        <v>0</v>
      </c>
      <c r="Q149" s="124" cm="1">
        <f t="array" ref="Q149">IF(ISNA(INDEX(Originals!$M$7:$M$88,MATCH($A149,Originals!$M$7:$M$88,0)-1,1)),0,INDEX(Originals!$M$7:$M$88,MATCH($A149,Originals!$M$7:$M$88,0)-1,1))</f>
        <v>0</v>
      </c>
      <c r="R149" s="124" cm="1">
        <f t="array" ref="R149">IF(ISNA(INDEX(Originals!$N$7:$N$88,MATCH($A149,Originals!$N$7:$N$88,0)-1,1)),0,INDEX(Originals!$N$7:$N$88,MATCH($A149,Originals!$N$7:$N$88,0)-1,1))</f>
        <v>0</v>
      </c>
      <c r="S149" s="124" cm="1">
        <f t="array" ref="S149">IF(ISNA(INDEX(Originals!$P$7:$P$88,MATCH($A149,Originals!$P$7:$P$88,0)-1,1)),0,INDEX(Originals!$P$7:$P$88,MATCH($A149,Originals!$P$7:$P$88,0)-1,1))</f>
        <v>0</v>
      </c>
      <c r="T149" s="124" cm="1">
        <f t="array" ref="T149">IF(ISNA(INDEX(Originals!$Q$7:$Q$88,MATCH($A149,Originals!$Q$7:$Q$88,0)-1,1)),0,INDEX(Originals!$Q$7:$Q$88,MATCH($A149,Originals!$Q$7:$Q$88,0)-1,1))</f>
        <v>0</v>
      </c>
      <c r="U149" s="124" cm="1">
        <f t="array" ref="U149">IF(ISNA(INDEX(Originals!$R$7:$R$88,MATCH($A149,Originals!$R$7:$R$88,0)-1,1)),0,INDEX(Originals!$R$7:$R$88,MATCH($A149,Originals!$R$7:$R$88,0)-1,1))</f>
        <v>0</v>
      </c>
      <c r="V149" s="124" cm="1">
        <f t="array" ref="V149">IF(ISNA(INDEX(Originals!$S$7:$S$88,MATCH($A149,Originals!$S$7:$S$88,0)-1,1)),0,INDEX(Originals!$S$7:$S$88,MATCH($A149,Originals!$S$7:$S$88,0)-1,1))</f>
        <v>0</v>
      </c>
    </row>
    <row r="150" spans="1:22" ht="13" thickBot="1" x14ac:dyDescent="0.3">
      <c r="A150" s="125" t="s">
        <v>17</v>
      </c>
      <c r="B150" s="126">
        <f t="shared" si="4"/>
        <v>0</v>
      </c>
      <c r="C150" s="125" t="s">
        <v>281</v>
      </c>
      <c r="D150" s="125" t="s">
        <v>282</v>
      </c>
      <c r="E150" s="123"/>
      <c r="F150" s="123"/>
      <c r="G150" s="123"/>
      <c r="H150" s="124" cm="1">
        <f t="array" ref="H150">IF(ISNA(INDEX(Originals!$C$7:$C$88,MATCH($A150,Originals!$C$7:$C$88,0)-1,1)),0,INDEX(Originals!$C$7:$C$88,MATCH($A150,Originals!$C$7:$C$88,0)-1,1))</f>
        <v>0</v>
      </c>
      <c r="I150" s="124" cm="1">
        <f t="array" ref="I150">IF(ISNA(INDEX(Originals!$D$7:$D$88,MATCH($A150,Originals!$D$7:$D$88,0)-1,1)),0,INDEX(Originals!$D$7:$D$88,MATCH($A150,Originals!$D$7:$D$88,0)-1,1))</f>
        <v>0</v>
      </c>
      <c r="J150" s="124" cm="1">
        <f t="array" ref="J150">IF(ISNA(INDEX(Originals!$E$7:$E$88,MATCH($A150,Originals!$E$7:$E$88,0)-1,1)),0,INDEX(Originals!$E$7:$E$88,MATCH($A150,Originals!$E$7:$E$88,0)-1,1))</f>
        <v>0</v>
      </c>
      <c r="K150" s="124" cm="1">
        <f t="array" ref="K150">IF(ISNA(INDEX(Originals!$F$7:$F$88,MATCH($A150,Originals!$F$7:$F$88,0)-1,1)),0,INDEX(Originals!$F$7:$F$88,MATCH($A150,Originals!$F$7:$F$88,0)-1,1))</f>
        <v>0</v>
      </c>
      <c r="L150" s="124" cm="1">
        <f t="array" ref="L150">IF(ISNA(INDEX(Originals!$G$7:$G$88,MATCH($A150,Originals!$G$7:$G$88,0)-1,1)),0,INDEX(Originals!$G$7:$G$88,MATCH($A150,Originals!$G$7:$G$88,0)-1,1))</f>
        <v>0</v>
      </c>
      <c r="M150" s="124" cm="1">
        <f t="array" ref="M150">IF(ISNA(INDEX(Originals!$H$7:$H$88,MATCH($A150,Originals!$H$7:$H$88,0)-1,1)),0,INDEX(Originals!$H$7:$H$88,MATCH($A150,Originals!$H$7:$H$88,0)-1,1))</f>
        <v>0</v>
      </c>
      <c r="N150" s="124" cm="1">
        <f t="array" ref="N150">IF(ISNA(INDEX(Originals!$J$7:$J$88,MATCH($A150,Originals!$J$7:$J$88,0)-1,1)),0,INDEX(Originals!$J$7:$J$88,MATCH($A150,Originals!$J$7:$J$88,0)-1,1))</f>
        <v>0</v>
      </c>
      <c r="O150" s="124" cm="1">
        <f t="array" ref="O150">IF(ISNA(INDEX(Originals!$K$7:$K$88,MATCH($A150,Originals!$K$7:$K$88,0)-1,1)),0,INDEX(Originals!$K$7:$K$88,MATCH($A150,Originals!$K$7:$K$88,0)-1,1))</f>
        <v>0</v>
      </c>
      <c r="P150" s="124" cm="1">
        <f t="array" ref="P150">IF(ISNA(INDEX(Originals!$L$7:$L$88,MATCH($A150,Originals!$L$7:$L$88,0)-1,1)),0,INDEX(Originals!$L$7:$L$88,MATCH($A150,Originals!$L$7:$L$88,0)-1,1))</f>
        <v>0</v>
      </c>
      <c r="Q150" s="124" cm="1">
        <f t="array" ref="Q150">IF(ISNA(INDEX(Originals!$M$7:$M$88,MATCH($A150,Originals!$M$7:$M$88,0)-1,1)),0,INDEX(Originals!$M$7:$M$88,MATCH($A150,Originals!$M$7:$M$88,0)-1,1))</f>
        <v>0</v>
      </c>
      <c r="R150" s="124" cm="1">
        <f t="array" ref="R150">IF(ISNA(INDEX(Originals!$N$7:$N$88,MATCH($A150,Originals!$N$7:$N$88,0)-1,1)),0,INDEX(Originals!$N$7:$N$88,MATCH($A150,Originals!$N$7:$N$88,0)-1,1))</f>
        <v>0</v>
      </c>
      <c r="S150" s="124" cm="1">
        <f t="array" ref="S150">IF(ISNA(INDEX(Originals!$P$7:$P$88,MATCH($A150,Originals!$P$7:$P$88,0)-1,1)),0,INDEX(Originals!$P$7:$P$88,MATCH($A150,Originals!$P$7:$P$88,0)-1,1))</f>
        <v>0</v>
      </c>
      <c r="T150" s="124" cm="1">
        <f t="array" ref="T150">IF(ISNA(INDEX(Originals!$Q$7:$Q$88,MATCH($A150,Originals!$Q$7:$Q$88,0)-1,1)),0,INDEX(Originals!$Q$7:$Q$88,MATCH($A150,Originals!$Q$7:$Q$88,0)-1,1))</f>
        <v>0</v>
      </c>
      <c r="U150" s="124" cm="1">
        <f t="array" ref="U150">IF(ISNA(INDEX(Originals!$R$7:$R$88,MATCH($A150,Originals!$R$7:$R$88,0)-1,1)),0,INDEX(Originals!$R$7:$R$88,MATCH($A150,Originals!$R$7:$R$88,0)-1,1))</f>
        <v>0</v>
      </c>
      <c r="V150" s="124" cm="1">
        <f t="array" ref="V150">IF(ISNA(INDEX(Originals!$S$7:$S$88,MATCH($A150,Originals!$S$7:$S$88,0)-1,1)),0,INDEX(Originals!$S$7:$S$88,MATCH($A150,Originals!$S$7:$S$88,0)-1,1))</f>
        <v>0</v>
      </c>
    </row>
    <row r="151" spans="1:22" ht="13" thickBot="1" x14ac:dyDescent="0.3">
      <c r="A151" s="125" t="s">
        <v>18</v>
      </c>
      <c r="B151" s="126">
        <f t="shared" si="4"/>
        <v>0</v>
      </c>
      <c r="C151" s="125" t="s">
        <v>281</v>
      </c>
      <c r="D151" s="125" t="s">
        <v>282</v>
      </c>
      <c r="E151" s="123"/>
      <c r="F151" s="123"/>
      <c r="G151" s="123"/>
      <c r="H151" s="124" cm="1">
        <f t="array" ref="H151">IF(ISNA(INDEX(Originals!$C$7:$C$88,MATCH($A151,Originals!$C$7:$C$88,0)-1,1)),0,INDEX(Originals!$C$7:$C$88,MATCH($A151,Originals!$C$7:$C$88,0)-1,1))</f>
        <v>0</v>
      </c>
      <c r="I151" s="124" cm="1">
        <f t="array" ref="I151">IF(ISNA(INDEX(Originals!$D$7:$D$88,MATCH($A151,Originals!$D$7:$D$88,0)-1,1)),0,INDEX(Originals!$D$7:$D$88,MATCH($A151,Originals!$D$7:$D$88,0)-1,1))</f>
        <v>0</v>
      </c>
      <c r="J151" s="124" cm="1">
        <f t="array" ref="J151">IF(ISNA(INDEX(Originals!$E$7:$E$88,MATCH($A151,Originals!$E$7:$E$88,0)-1,1)),0,INDEX(Originals!$E$7:$E$88,MATCH($A151,Originals!$E$7:$E$88,0)-1,1))</f>
        <v>0</v>
      </c>
      <c r="K151" s="124" cm="1">
        <f t="array" ref="K151">IF(ISNA(INDEX(Originals!$F$7:$F$88,MATCH($A151,Originals!$F$7:$F$88,0)-1,1)),0,INDEX(Originals!$F$7:$F$88,MATCH($A151,Originals!$F$7:$F$88,0)-1,1))</f>
        <v>0</v>
      </c>
      <c r="L151" s="124" cm="1">
        <f t="array" ref="L151">IF(ISNA(INDEX(Originals!$G$7:$G$88,MATCH($A151,Originals!$G$7:$G$88,0)-1,1)),0,INDEX(Originals!$G$7:$G$88,MATCH($A151,Originals!$G$7:$G$88,0)-1,1))</f>
        <v>0</v>
      </c>
      <c r="M151" s="124" cm="1">
        <f t="array" ref="M151">IF(ISNA(INDEX(Originals!$H$7:$H$88,MATCH($A151,Originals!$H$7:$H$88,0)-1,1)),0,INDEX(Originals!$H$7:$H$88,MATCH($A151,Originals!$H$7:$H$88,0)-1,1))</f>
        <v>0</v>
      </c>
      <c r="N151" s="124" cm="1">
        <f t="array" ref="N151">IF(ISNA(INDEX(Originals!$J$7:$J$88,MATCH($A151,Originals!$J$7:$J$88,0)-1,1)),0,INDEX(Originals!$J$7:$J$88,MATCH($A151,Originals!$J$7:$J$88,0)-1,1))</f>
        <v>0</v>
      </c>
      <c r="O151" s="124" cm="1">
        <f t="array" ref="O151">IF(ISNA(INDEX(Originals!$K$7:$K$88,MATCH($A151,Originals!$K$7:$K$88,0)-1,1)),0,INDEX(Originals!$K$7:$K$88,MATCH($A151,Originals!$K$7:$K$88,0)-1,1))</f>
        <v>0</v>
      </c>
      <c r="P151" s="124" cm="1">
        <f t="array" ref="P151">IF(ISNA(INDEX(Originals!$L$7:$L$88,MATCH($A151,Originals!$L$7:$L$88,0)-1,1)),0,INDEX(Originals!$L$7:$L$88,MATCH($A151,Originals!$L$7:$L$88,0)-1,1))</f>
        <v>0</v>
      </c>
      <c r="Q151" s="124" cm="1">
        <f t="array" ref="Q151">IF(ISNA(INDEX(Originals!$M$7:$M$88,MATCH($A151,Originals!$M$7:$M$88,0)-1,1)),0,INDEX(Originals!$M$7:$M$88,MATCH($A151,Originals!$M$7:$M$88,0)-1,1))</f>
        <v>0</v>
      </c>
      <c r="R151" s="124" cm="1">
        <f t="array" ref="R151">IF(ISNA(INDEX(Originals!$N$7:$N$88,MATCH($A151,Originals!$N$7:$N$88,0)-1,1)),0,INDEX(Originals!$N$7:$N$88,MATCH($A151,Originals!$N$7:$N$88,0)-1,1))</f>
        <v>0</v>
      </c>
      <c r="S151" s="124" cm="1">
        <f t="array" ref="S151">IF(ISNA(INDEX(Originals!$P$7:$P$88,MATCH($A151,Originals!$P$7:$P$88,0)-1,1)),0,INDEX(Originals!$P$7:$P$88,MATCH($A151,Originals!$P$7:$P$88,0)-1,1))</f>
        <v>0</v>
      </c>
      <c r="T151" s="124" cm="1">
        <f t="array" ref="T151">IF(ISNA(INDEX(Originals!$Q$7:$Q$88,MATCH($A151,Originals!$Q$7:$Q$88,0)-1,1)),0,INDEX(Originals!$Q$7:$Q$88,MATCH($A151,Originals!$Q$7:$Q$88,0)-1,1))</f>
        <v>0</v>
      </c>
      <c r="U151" s="124" cm="1">
        <f t="array" ref="U151">IF(ISNA(INDEX(Originals!$R$7:$R$88,MATCH($A151,Originals!$R$7:$R$88,0)-1,1)),0,INDEX(Originals!$R$7:$R$88,MATCH($A151,Originals!$R$7:$R$88,0)-1,1))</f>
        <v>0</v>
      </c>
      <c r="V151" s="124" cm="1">
        <f t="array" ref="V151">IF(ISNA(INDEX(Originals!$S$7:$S$88,MATCH($A151,Originals!$S$7:$S$88,0)-1,1)),0,INDEX(Originals!$S$7:$S$88,MATCH($A151,Originals!$S$7:$S$88,0)-1,1))</f>
        <v>0</v>
      </c>
    </row>
    <row r="152" spans="1:22" ht="13" thickBot="1" x14ac:dyDescent="0.3">
      <c r="A152" s="125" t="s">
        <v>19</v>
      </c>
      <c r="B152" s="126">
        <f t="shared" si="4"/>
        <v>0</v>
      </c>
      <c r="C152" s="125" t="s">
        <v>281</v>
      </c>
      <c r="D152" s="125" t="s">
        <v>282</v>
      </c>
      <c r="E152" s="123"/>
      <c r="F152" s="123"/>
      <c r="G152" s="123"/>
      <c r="H152" s="124" cm="1">
        <f t="array" ref="H152">IF(ISNA(INDEX(Originals!$C$7:$C$88,MATCH($A152,Originals!$C$7:$C$88,0)-1,1)),0,INDEX(Originals!$C$7:$C$88,MATCH($A152,Originals!$C$7:$C$88,0)-1,1))</f>
        <v>0</v>
      </c>
      <c r="I152" s="124" cm="1">
        <f t="array" ref="I152">IF(ISNA(INDEX(Originals!$D$7:$D$88,MATCH($A152,Originals!$D$7:$D$88,0)-1,1)),0,INDEX(Originals!$D$7:$D$88,MATCH($A152,Originals!$D$7:$D$88,0)-1,1))</f>
        <v>0</v>
      </c>
      <c r="J152" s="124" cm="1">
        <f t="array" ref="J152">IF(ISNA(INDEX(Originals!$E$7:$E$88,MATCH($A152,Originals!$E$7:$E$88,0)-1,1)),0,INDEX(Originals!$E$7:$E$88,MATCH($A152,Originals!$E$7:$E$88,0)-1,1))</f>
        <v>0</v>
      </c>
      <c r="K152" s="124" cm="1">
        <f t="array" ref="K152">IF(ISNA(INDEX(Originals!$F$7:$F$88,MATCH($A152,Originals!$F$7:$F$88,0)-1,1)),0,INDEX(Originals!$F$7:$F$88,MATCH($A152,Originals!$F$7:$F$88,0)-1,1))</f>
        <v>0</v>
      </c>
      <c r="L152" s="124" cm="1">
        <f t="array" ref="L152">IF(ISNA(INDEX(Originals!$G$7:$G$88,MATCH($A152,Originals!$G$7:$G$88,0)-1,1)),0,INDEX(Originals!$G$7:$G$88,MATCH($A152,Originals!$G$7:$G$88,0)-1,1))</f>
        <v>0</v>
      </c>
      <c r="M152" s="124" cm="1">
        <f t="array" ref="M152">IF(ISNA(INDEX(Originals!$H$7:$H$88,MATCH($A152,Originals!$H$7:$H$88,0)-1,1)),0,INDEX(Originals!$H$7:$H$88,MATCH($A152,Originals!$H$7:$H$88,0)-1,1))</f>
        <v>0</v>
      </c>
      <c r="N152" s="124" cm="1">
        <f t="array" ref="N152">IF(ISNA(INDEX(Originals!$J$7:$J$88,MATCH($A152,Originals!$J$7:$J$88,0)-1,1)),0,INDEX(Originals!$J$7:$J$88,MATCH($A152,Originals!$J$7:$J$88,0)-1,1))</f>
        <v>0</v>
      </c>
      <c r="O152" s="124" cm="1">
        <f t="array" ref="O152">IF(ISNA(INDEX(Originals!$K$7:$K$88,MATCH($A152,Originals!$K$7:$K$88,0)-1,1)),0,INDEX(Originals!$K$7:$K$88,MATCH($A152,Originals!$K$7:$K$88,0)-1,1))</f>
        <v>0</v>
      </c>
      <c r="P152" s="124" cm="1">
        <f t="array" ref="P152">IF(ISNA(INDEX(Originals!$L$7:$L$88,MATCH($A152,Originals!$L$7:$L$88,0)-1,1)),0,INDEX(Originals!$L$7:$L$88,MATCH($A152,Originals!$L$7:$L$88,0)-1,1))</f>
        <v>0</v>
      </c>
      <c r="Q152" s="124" cm="1">
        <f t="array" ref="Q152">IF(ISNA(INDEX(Originals!$M$7:$M$88,MATCH($A152,Originals!$M$7:$M$88,0)-1,1)),0,INDEX(Originals!$M$7:$M$88,MATCH($A152,Originals!$M$7:$M$88,0)-1,1))</f>
        <v>0</v>
      </c>
      <c r="R152" s="124" cm="1">
        <f t="array" ref="R152">IF(ISNA(INDEX(Originals!$N$7:$N$88,MATCH($A152,Originals!$N$7:$N$88,0)-1,1)),0,INDEX(Originals!$N$7:$N$88,MATCH($A152,Originals!$N$7:$N$88,0)-1,1))</f>
        <v>0</v>
      </c>
      <c r="S152" s="124" cm="1">
        <f t="array" ref="S152">IF(ISNA(INDEX(Originals!$P$7:$P$88,MATCH($A152,Originals!$P$7:$P$88,0)-1,1)),0,INDEX(Originals!$P$7:$P$88,MATCH($A152,Originals!$P$7:$P$88,0)-1,1))</f>
        <v>0</v>
      </c>
      <c r="T152" s="124" cm="1">
        <f t="array" ref="T152">IF(ISNA(INDEX(Originals!$Q$7:$Q$88,MATCH($A152,Originals!$Q$7:$Q$88,0)-1,1)),0,INDEX(Originals!$Q$7:$Q$88,MATCH($A152,Originals!$Q$7:$Q$88,0)-1,1))</f>
        <v>0</v>
      </c>
      <c r="U152" s="124" cm="1">
        <f t="array" ref="U152">IF(ISNA(INDEX(Originals!$R$7:$R$88,MATCH($A152,Originals!$R$7:$R$88,0)-1,1)),0,INDEX(Originals!$R$7:$R$88,MATCH($A152,Originals!$R$7:$R$88,0)-1,1))</f>
        <v>0</v>
      </c>
      <c r="V152" s="124" cm="1">
        <f t="array" ref="V152">IF(ISNA(INDEX(Originals!$S$7:$S$88,MATCH($A152,Originals!$S$7:$S$88,0)-1,1)),0,INDEX(Originals!$S$7:$S$88,MATCH($A152,Originals!$S$7:$S$88,0)-1,1))</f>
        <v>0</v>
      </c>
    </row>
    <row r="153" spans="1:22" ht="13" thickBot="1" x14ac:dyDescent="0.3">
      <c r="A153" s="125" t="s">
        <v>20</v>
      </c>
      <c r="B153" s="126">
        <f t="shared" si="4"/>
        <v>0</v>
      </c>
      <c r="C153" s="125" t="s">
        <v>281</v>
      </c>
      <c r="D153" s="125" t="s">
        <v>282</v>
      </c>
      <c r="E153" s="123"/>
      <c r="F153" s="123"/>
      <c r="G153" s="123"/>
      <c r="H153" s="124" cm="1">
        <f t="array" ref="H153">IF(ISNA(INDEX(Originals!$C$7:$C$88,MATCH($A153,Originals!$C$7:$C$88,0)-1,1)),0,INDEX(Originals!$C$7:$C$88,MATCH($A153,Originals!$C$7:$C$88,0)-1,1))</f>
        <v>0</v>
      </c>
      <c r="I153" s="124" cm="1">
        <f t="array" ref="I153">IF(ISNA(INDEX(Originals!$D$7:$D$88,MATCH($A153,Originals!$D$7:$D$88,0)-1,1)),0,INDEX(Originals!$D$7:$D$88,MATCH($A153,Originals!$D$7:$D$88,0)-1,1))</f>
        <v>0</v>
      </c>
      <c r="J153" s="124" cm="1">
        <f t="array" ref="J153">IF(ISNA(INDEX(Originals!$E$7:$E$88,MATCH($A153,Originals!$E$7:$E$88,0)-1,1)),0,INDEX(Originals!$E$7:$E$88,MATCH($A153,Originals!$E$7:$E$88,0)-1,1))</f>
        <v>0</v>
      </c>
      <c r="K153" s="124" cm="1">
        <f t="array" ref="K153">IF(ISNA(INDEX(Originals!$F$7:$F$88,MATCH($A153,Originals!$F$7:$F$88,0)-1,1)),0,INDEX(Originals!$F$7:$F$88,MATCH($A153,Originals!$F$7:$F$88,0)-1,1))</f>
        <v>0</v>
      </c>
      <c r="L153" s="124" cm="1">
        <f t="array" ref="L153">IF(ISNA(INDEX(Originals!$G$7:$G$88,MATCH($A153,Originals!$G$7:$G$88,0)-1,1)),0,INDEX(Originals!$G$7:$G$88,MATCH($A153,Originals!$G$7:$G$88,0)-1,1))</f>
        <v>0</v>
      </c>
      <c r="M153" s="124" cm="1">
        <f t="array" ref="M153">IF(ISNA(INDEX(Originals!$H$7:$H$88,MATCH($A153,Originals!$H$7:$H$88,0)-1,1)),0,INDEX(Originals!$H$7:$H$88,MATCH($A153,Originals!$H$7:$H$88,0)-1,1))</f>
        <v>0</v>
      </c>
      <c r="N153" s="124" cm="1">
        <f t="array" ref="N153">IF(ISNA(INDEX(Originals!$J$7:$J$88,MATCH($A153,Originals!$J$7:$J$88,0)-1,1)),0,INDEX(Originals!$J$7:$J$88,MATCH($A153,Originals!$J$7:$J$88,0)-1,1))</f>
        <v>0</v>
      </c>
      <c r="O153" s="124" cm="1">
        <f t="array" ref="O153">IF(ISNA(INDEX(Originals!$K$7:$K$88,MATCH($A153,Originals!$K$7:$K$88,0)-1,1)),0,INDEX(Originals!$K$7:$K$88,MATCH($A153,Originals!$K$7:$K$88,0)-1,1))</f>
        <v>0</v>
      </c>
      <c r="P153" s="124" cm="1">
        <f t="array" ref="P153">IF(ISNA(INDEX(Originals!$L$7:$L$88,MATCH($A153,Originals!$L$7:$L$88,0)-1,1)),0,INDEX(Originals!$L$7:$L$88,MATCH($A153,Originals!$L$7:$L$88,0)-1,1))</f>
        <v>0</v>
      </c>
      <c r="Q153" s="124" cm="1">
        <f t="array" ref="Q153">IF(ISNA(INDEX(Originals!$M$7:$M$88,MATCH($A153,Originals!$M$7:$M$88,0)-1,1)),0,INDEX(Originals!$M$7:$M$88,MATCH($A153,Originals!$M$7:$M$88,0)-1,1))</f>
        <v>0</v>
      </c>
      <c r="R153" s="124" cm="1">
        <f t="array" ref="R153">IF(ISNA(INDEX(Originals!$N$7:$N$88,MATCH($A153,Originals!$N$7:$N$88,0)-1,1)),0,INDEX(Originals!$N$7:$N$88,MATCH($A153,Originals!$N$7:$N$88,0)-1,1))</f>
        <v>0</v>
      </c>
      <c r="S153" s="124" cm="1">
        <f t="array" ref="S153">IF(ISNA(INDEX(Originals!$P$7:$P$88,MATCH($A153,Originals!$P$7:$P$88,0)-1,1)),0,INDEX(Originals!$P$7:$P$88,MATCH($A153,Originals!$P$7:$P$88,0)-1,1))</f>
        <v>0</v>
      </c>
      <c r="T153" s="124" cm="1">
        <f t="array" ref="T153">IF(ISNA(INDEX(Originals!$Q$7:$Q$88,MATCH($A153,Originals!$Q$7:$Q$88,0)-1,1)),0,INDEX(Originals!$Q$7:$Q$88,MATCH($A153,Originals!$Q$7:$Q$88,0)-1,1))</f>
        <v>0</v>
      </c>
      <c r="U153" s="124" cm="1">
        <f t="array" ref="U153">IF(ISNA(INDEX(Originals!$R$7:$R$88,MATCH($A153,Originals!$R$7:$R$88,0)-1,1)),0,INDEX(Originals!$R$7:$R$88,MATCH($A153,Originals!$R$7:$R$88,0)-1,1))</f>
        <v>0</v>
      </c>
      <c r="V153" s="124" cm="1">
        <f t="array" ref="V153">IF(ISNA(INDEX(Originals!$S$7:$S$88,MATCH($A153,Originals!$S$7:$S$88,0)-1,1)),0,INDEX(Originals!$S$7:$S$88,MATCH($A153,Originals!$S$7:$S$88,0)-1,1))</f>
        <v>0</v>
      </c>
    </row>
    <row r="154" spans="1:22" ht="13" thickBot="1" x14ac:dyDescent="0.3">
      <c r="A154" s="125" t="s">
        <v>21</v>
      </c>
      <c r="B154" s="126">
        <f t="shared" si="4"/>
        <v>0</v>
      </c>
      <c r="C154" s="125" t="s">
        <v>281</v>
      </c>
      <c r="D154" s="125" t="s">
        <v>282</v>
      </c>
      <c r="E154" s="123"/>
      <c r="F154" s="123"/>
      <c r="G154" s="123"/>
      <c r="H154" s="124" cm="1">
        <f t="array" ref="H154">IF(ISNA(INDEX(Originals!$C$7:$C$88,MATCH($A154,Originals!$C$7:$C$88,0)-1,1)),0,INDEX(Originals!$C$7:$C$88,MATCH($A154,Originals!$C$7:$C$88,0)-1,1))</f>
        <v>0</v>
      </c>
      <c r="I154" s="124" cm="1">
        <f t="array" ref="I154">IF(ISNA(INDEX(Originals!$D$7:$D$88,MATCH($A154,Originals!$D$7:$D$88,0)-1,1)),0,INDEX(Originals!$D$7:$D$88,MATCH($A154,Originals!$D$7:$D$88,0)-1,1))</f>
        <v>0</v>
      </c>
      <c r="J154" s="124" cm="1">
        <f t="array" ref="J154">IF(ISNA(INDEX(Originals!$E$7:$E$88,MATCH($A154,Originals!$E$7:$E$88,0)-1,1)),0,INDEX(Originals!$E$7:$E$88,MATCH($A154,Originals!$E$7:$E$88,0)-1,1))</f>
        <v>0</v>
      </c>
      <c r="K154" s="124" cm="1">
        <f t="array" ref="K154">IF(ISNA(INDEX(Originals!$F$7:$F$88,MATCH($A154,Originals!$F$7:$F$88,0)-1,1)),0,INDEX(Originals!$F$7:$F$88,MATCH($A154,Originals!$F$7:$F$88,0)-1,1))</f>
        <v>0</v>
      </c>
      <c r="L154" s="124" cm="1">
        <f t="array" ref="L154">IF(ISNA(INDEX(Originals!$G$7:$G$88,MATCH($A154,Originals!$G$7:$G$88,0)-1,1)),0,INDEX(Originals!$G$7:$G$88,MATCH($A154,Originals!$G$7:$G$88,0)-1,1))</f>
        <v>0</v>
      </c>
      <c r="M154" s="124" cm="1">
        <f t="array" ref="M154">IF(ISNA(INDEX(Originals!$H$7:$H$88,MATCH($A154,Originals!$H$7:$H$88,0)-1,1)),0,INDEX(Originals!$H$7:$H$88,MATCH($A154,Originals!$H$7:$H$88,0)-1,1))</f>
        <v>0</v>
      </c>
      <c r="N154" s="124" cm="1">
        <f t="array" ref="N154">IF(ISNA(INDEX(Originals!$J$7:$J$88,MATCH($A154,Originals!$J$7:$J$88,0)-1,1)),0,INDEX(Originals!$J$7:$J$88,MATCH($A154,Originals!$J$7:$J$88,0)-1,1))</f>
        <v>0</v>
      </c>
      <c r="O154" s="124" cm="1">
        <f t="array" ref="O154">IF(ISNA(INDEX(Originals!$K$7:$K$88,MATCH($A154,Originals!$K$7:$K$88,0)-1,1)),0,INDEX(Originals!$K$7:$K$88,MATCH($A154,Originals!$K$7:$K$88,0)-1,1))</f>
        <v>0</v>
      </c>
      <c r="P154" s="124" cm="1">
        <f t="array" ref="P154">IF(ISNA(INDEX(Originals!$L$7:$L$88,MATCH($A154,Originals!$L$7:$L$88,0)-1,1)),0,INDEX(Originals!$L$7:$L$88,MATCH($A154,Originals!$L$7:$L$88,0)-1,1))</f>
        <v>0</v>
      </c>
      <c r="Q154" s="124" cm="1">
        <f t="array" ref="Q154">IF(ISNA(INDEX(Originals!$M$7:$M$88,MATCH($A154,Originals!$M$7:$M$88,0)-1,1)),0,INDEX(Originals!$M$7:$M$88,MATCH($A154,Originals!$M$7:$M$88,0)-1,1))</f>
        <v>0</v>
      </c>
      <c r="R154" s="124" cm="1">
        <f t="array" ref="R154">IF(ISNA(INDEX(Originals!$N$7:$N$88,MATCH($A154,Originals!$N$7:$N$88,0)-1,1)),0,INDEX(Originals!$N$7:$N$88,MATCH($A154,Originals!$N$7:$N$88,0)-1,1))</f>
        <v>0</v>
      </c>
      <c r="S154" s="124" cm="1">
        <f t="array" ref="S154">IF(ISNA(INDEX(Originals!$P$7:$P$88,MATCH($A154,Originals!$P$7:$P$88,0)-1,1)),0,INDEX(Originals!$P$7:$P$88,MATCH($A154,Originals!$P$7:$P$88,0)-1,1))</f>
        <v>0</v>
      </c>
      <c r="T154" s="124" cm="1">
        <f t="array" ref="T154">IF(ISNA(INDEX(Originals!$Q$7:$Q$88,MATCH($A154,Originals!$Q$7:$Q$88,0)-1,1)),0,INDEX(Originals!$Q$7:$Q$88,MATCH($A154,Originals!$Q$7:$Q$88,0)-1,1))</f>
        <v>0</v>
      </c>
      <c r="U154" s="124" cm="1">
        <f t="array" ref="U154">IF(ISNA(INDEX(Originals!$R$7:$R$88,MATCH($A154,Originals!$R$7:$R$88,0)-1,1)),0,INDEX(Originals!$R$7:$R$88,MATCH($A154,Originals!$R$7:$R$88,0)-1,1))</f>
        <v>0</v>
      </c>
      <c r="V154" s="124" cm="1">
        <f t="array" ref="V154">IF(ISNA(INDEX(Originals!$S$7:$S$88,MATCH($A154,Originals!$S$7:$S$88,0)-1,1)),0,INDEX(Originals!$S$7:$S$88,MATCH($A154,Originals!$S$7:$S$88,0)-1,1))</f>
        <v>0</v>
      </c>
    </row>
    <row r="155" spans="1:22" ht="13" thickBot="1" x14ac:dyDescent="0.3">
      <c r="A155" s="125" t="s">
        <v>31</v>
      </c>
      <c r="B155" s="126">
        <f t="shared" si="4"/>
        <v>0</v>
      </c>
      <c r="C155" s="125" t="s">
        <v>281</v>
      </c>
      <c r="D155" s="125" t="s">
        <v>282</v>
      </c>
      <c r="E155" s="123"/>
      <c r="F155" s="123"/>
      <c r="G155" s="123"/>
      <c r="H155" s="124" cm="1">
        <f t="array" ref="H155">IF(ISNA(INDEX(Originals!$C$7:$C$88,MATCH($A155,Originals!$C$7:$C$88,0)-1,1)),0,INDEX(Originals!$C$7:$C$88,MATCH($A155,Originals!$C$7:$C$88,0)-1,1))</f>
        <v>0</v>
      </c>
      <c r="I155" s="124" cm="1">
        <f t="array" ref="I155">IF(ISNA(INDEX(Originals!$D$7:$D$88,MATCH($A155,Originals!$D$7:$D$88,0)-1,1)),0,INDEX(Originals!$D$7:$D$88,MATCH($A155,Originals!$D$7:$D$88,0)-1,1))</f>
        <v>0</v>
      </c>
      <c r="J155" s="124" cm="1">
        <f t="array" ref="J155">IF(ISNA(INDEX(Originals!$E$7:$E$88,MATCH($A155,Originals!$E$7:$E$88,0)-1,1)),0,INDEX(Originals!$E$7:$E$88,MATCH($A155,Originals!$E$7:$E$88,0)-1,1))</f>
        <v>0</v>
      </c>
      <c r="K155" s="124" cm="1">
        <f t="array" ref="K155">IF(ISNA(INDEX(Originals!$F$7:$F$88,MATCH($A155,Originals!$F$7:$F$88,0)-1,1)),0,INDEX(Originals!$F$7:$F$88,MATCH($A155,Originals!$F$7:$F$88,0)-1,1))</f>
        <v>0</v>
      </c>
      <c r="L155" s="124" cm="1">
        <f t="array" ref="L155">IF(ISNA(INDEX(Originals!$G$7:$G$88,MATCH($A155,Originals!$G$7:$G$88,0)-1,1)),0,INDEX(Originals!$G$7:$G$88,MATCH($A155,Originals!$G$7:$G$88,0)-1,1))</f>
        <v>0</v>
      </c>
      <c r="M155" s="124" cm="1">
        <f t="array" ref="M155">IF(ISNA(INDEX(Originals!$H$7:$H$88,MATCH($A155,Originals!$H$7:$H$88,0)-1,1)),0,INDEX(Originals!$H$7:$H$88,MATCH($A155,Originals!$H$7:$H$88,0)-1,1))</f>
        <v>0</v>
      </c>
      <c r="N155" s="124" cm="1">
        <f t="array" ref="N155">IF(ISNA(INDEX(Originals!$J$7:$J$88,MATCH($A155,Originals!$J$7:$J$88,0)-1,1)),0,INDEX(Originals!$J$7:$J$88,MATCH($A155,Originals!$J$7:$J$88,0)-1,1))</f>
        <v>0</v>
      </c>
      <c r="O155" s="124" cm="1">
        <f t="array" ref="O155">IF(ISNA(INDEX(Originals!$K$7:$K$88,MATCH($A155,Originals!$K$7:$K$88,0)-1,1)),0,INDEX(Originals!$K$7:$K$88,MATCH($A155,Originals!$K$7:$K$88,0)-1,1))</f>
        <v>0</v>
      </c>
      <c r="P155" s="124" cm="1">
        <f t="array" ref="P155">IF(ISNA(INDEX(Originals!$L$7:$L$88,MATCH($A155,Originals!$L$7:$L$88,0)-1,1)),0,INDEX(Originals!$L$7:$L$88,MATCH($A155,Originals!$L$7:$L$88,0)-1,1))</f>
        <v>0</v>
      </c>
      <c r="Q155" s="124" cm="1">
        <f t="array" ref="Q155">IF(ISNA(INDEX(Originals!$M$7:$M$88,MATCH($A155,Originals!$M$7:$M$88,0)-1,1)),0,INDEX(Originals!$M$7:$M$88,MATCH($A155,Originals!$M$7:$M$88,0)-1,1))</f>
        <v>0</v>
      </c>
      <c r="R155" s="124" cm="1">
        <f t="array" ref="R155">IF(ISNA(INDEX(Originals!$N$7:$N$88,MATCH($A155,Originals!$N$7:$N$88,0)-1,1)),0,INDEX(Originals!$N$7:$N$88,MATCH($A155,Originals!$N$7:$N$88,0)-1,1))</f>
        <v>0</v>
      </c>
      <c r="S155" s="124" cm="1">
        <f t="array" ref="S155">IF(ISNA(INDEX(Originals!$P$7:$P$88,MATCH($A155,Originals!$P$7:$P$88,0)-1,1)),0,INDEX(Originals!$P$7:$P$88,MATCH($A155,Originals!$P$7:$P$88,0)-1,1))</f>
        <v>0</v>
      </c>
      <c r="T155" s="124" cm="1">
        <f t="array" ref="T155">IF(ISNA(INDEX(Originals!$Q$7:$Q$88,MATCH($A155,Originals!$Q$7:$Q$88,0)-1,1)),0,INDEX(Originals!$Q$7:$Q$88,MATCH($A155,Originals!$Q$7:$Q$88,0)-1,1))</f>
        <v>0</v>
      </c>
      <c r="U155" s="124" cm="1">
        <f t="array" ref="U155">IF(ISNA(INDEX(Originals!$R$7:$R$88,MATCH($A155,Originals!$R$7:$R$88,0)-1,1)),0,INDEX(Originals!$R$7:$R$88,MATCH($A155,Originals!$R$7:$R$88,0)-1,1))</f>
        <v>0</v>
      </c>
      <c r="V155" s="124" cm="1">
        <f t="array" ref="V155">IF(ISNA(INDEX(Originals!$S$7:$S$88,MATCH($A155,Originals!$S$7:$S$88,0)-1,1)),0,INDEX(Originals!$S$7:$S$88,MATCH($A155,Originals!$S$7:$S$88,0)-1,1))</f>
        <v>0</v>
      </c>
    </row>
    <row r="156" spans="1:22" ht="13" thickBot="1" x14ac:dyDescent="0.3">
      <c r="A156" s="125" t="s">
        <v>32</v>
      </c>
      <c r="B156" s="126">
        <f t="shared" si="4"/>
        <v>0</v>
      </c>
      <c r="C156" s="125" t="s">
        <v>281</v>
      </c>
      <c r="D156" s="125" t="s">
        <v>282</v>
      </c>
      <c r="E156" s="123"/>
      <c r="F156" s="123"/>
      <c r="G156" s="123"/>
      <c r="H156" s="124" cm="1">
        <f t="array" ref="H156">IF(ISNA(INDEX(Originals!$C$7:$C$88,MATCH($A156,Originals!$C$7:$C$88,0)-1,1)),0,INDEX(Originals!$C$7:$C$88,MATCH($A156,Originals!$C$7:$C$88,0)-1,1))</f>
        <v>0</v>
      </c>
      <c r="I156" s="124" cm="1">
        <f t="array" ref="I156">IF(ISNA(INDEX(Originals!$D$7:$D$88,MATCH($A156,Originals!$D$7:$D$88,0)-1,1)),0,INDEX(Originals!$D$7:$D$88,MATCH($A156,Originals!$D$7:$D$88,0)-1,1))</f>
        <v>0</v>
      </c>
      <c r="J156" s="124" cm="1">
        <f t="array" ref="J156">IF(ISNA(INDEX(Originals!$E$7:$E$88,MATCH($A156,Originals!$E$7:$E$88,0)-1,1)),0,INDEX(Originals!$E$7:$E$88,MATCH($A156,Originals!$E$7:$E$88,0)-1,1))</f>
        <v>0</v>
      </c>
      <c r="K156" s="124" cm="1">
        <f t="array" ref="K156">IF(ISNA(INDEX(Originals!$F$7:$F$88,MATCH($A156,Originals!$F$7:$F$88,0)-1,1)),0,INDEX(Originals!$F$7:$F$88,MATCH($A156,Originals!$F$7:$F$88,0)-1,1))</f>
        <v>0</v>
      </c>
      <c r="L156" s="124" cm="1">
        <f t="array" ref="L156">IF(ISNA(INDEX(Originals!$G$7:$G$88,MATCH($A156,Originals!$G$7:$G$88,0)-1,1)),0,INDEX(Originals!$G$7:$G$88,MATCH($A156,Originals!$G$7:$G$88,0)-1,1))</f>
        <v>0</v>
      </c>
      <c r="M156" s="124" cm="1">
        <f t="array" ref="M156">IF(ISNA(INDEX(Originals!$H$7:$H$88,MATCH($A156,Originals!$H$7:$H$88,0)-1,1)),0,INDEX(Originals!$H$7:$H$88,MATCH($A156,Originals!$H$7:$H$88,0)-1,1))</f>
        <v>0</v>
      </c>
      <c r="N156" s="124" cm="1">
        <f t="array" ref="N156">IF(ISNA(INDEX(Originals!$J$7:$J$88,MATCH($A156,Originals!$J$7:$J$88,0)-1,1)),0,INDEX(Originals!$J$7:$J$88,MATCH($A156,Originals!$J$7:$J$88,0)-1,1))</f>
        <v>0</v>
      </c>
      <c r="O156" s="124" cm="1">
        <f t="array" ref="O156">IF(ISNA(INDEX(Originals!$K$7:$K$88,MATCH($A156,Originals!$K$7:$K$88,0)-1,1)),0,INDEX(Originals!$K$7:$K$88,MATCH($A156,Originals!$K$7:$K$88,0)-1,1))</f>
        <v>0</v>
      </c>
      <c r="P156" s="124" cm="1">
        <f t="array" ref="P156">IF(ISNA(INDEX(Originals!$L$7:$L$88,MATCH($A156,Originals!$L$7:$L$88,0)-1,1)),0,INDEX(Originals!$L$7:$L$88,MATCH($A156,Originals!$L$7:$L$88,0)-1,1))</f>
        <v>0</v>
      </c>
      <c r="Q156" s="124" cm="1">
        <f t="array" ref="Q156">IF(ISNA(INDEX(Originals!$M$7:$M$88,MATCH($A156,Originals!$M$7:$M$88,0)-1,1)),0,INDEX(Originals!$M$7:$M$88,MATCH($A156,Originals!$M$7:$M$88,0)-1,1))</f>
        <v>0</v>
      </c>
      <c r="R156" s="124" cm="1">
        <f t="array" ref="R156">IF(ISNA(INDEX(Originals!$N$7:$N$88,MATCH($A156,Originals!$N$7:$N$88,0)-1,1)),0,INDEX(Originals!$N$7:$N$88,MATCH($A156,Originals!$N$7:$N$88,0)-1,1))</f>
        <v>0</v>
      </c>
      <c r="S156" s="124" cm="1">
        <f t="array" ref="S156">IF(ISNA(INDEX(Originals!$P$7:$P$88,MATCH($A156,Originals!$P$7:$P$88,0)-1,1)),0,INDEX(Originals!$P$7:$P$88,MATCH($A156,Originals!$P$7:$P$88,0)-1,1))</f>
        <v>0</v>
      </c>
      <c r="T156" s="124" cm="1">
        <f t="array" ref="T156">IF(ISNA(INDEX(Originals!$Q$7:$Q$88,MATCH($A156,Originals!$Q$7:$Q$88,0)-1,1)),0,INDEX(Originals!$Q$7:$Q$88,MATCH($A156,Originals!$Q$7:$Q$88,0)-1,1))</f>
        <v>0</v>
      </c>
      <c r="U156" s="124" cm="1">
        <f t="array" ref="U156">IF(ISNA(INDEX(Originals!$R$7:$R$88,MATCH($A156,Originals!$R$7:$R$88,0)-1,1)),0,INDEX(Originals!$R$7:$R$88,MATCH($A156,Originals!$R$7:$R$88,0)-1,1))</f>
        <v>0</v>
      </c>
      <c r="V156" s="124" cm="1">
        <f t="array" ref="V156">IF(ISNA(INDEX(Originals!$S$7:$S$88,MATCH($A156,Originals!$S$7:$S$88,0)-1,1)),0,INDEX(Originals!$S$7:$S$88,MATCH($A156,Originals!$S$7:$S$88,0)-1,1))</f>
        <v>0</v>
      </c>
    </row>
    <row r="157" spans="1:22" ht="13" thickBot="1" x14ac:dyDescent="0.3">
      <c r="A157" s="125" t="s">
        <v>33</v>
      </c>
      <c r="B157" s="126">
        <f t="shared" si="4"/>
        <v>0</v>
      </c>
      <c r="C157" s="125" t="s">
        <v>281</v>
      </c>
      <c r="D157" s="125" t="s">
        <v>282</v>
      </c>
      <c r="E157" s="123"/>
      <c r="F157" s="123"/>
      <c r="G157" s="123"/>
      <c r="H157" s="124" cm="1">
        <f t="array" ref="H157">IF(ISNA(INDEX(Originals!$C$7:$C$88,MATCH($A157,Originals!$C$7:$C$88,0)-1,1)),0,INDEX(Originals!$C$7:$C$88,MATCH($A157,Originals!$C$7:$C$88,0)-1,1))</f>
        <v>0</v>
      </c>
      <c r="I157" s="124" cm="1">
        <f t="array" ref="I157">IF(ISNA(INDEX(Originals!$D$7:$D$88,MATCH($A157,Originals!$D$7:$D$88,0)-1,1)),0,INDEX(Originals!$D$7:$D$88,MATCH($A157,Originals!$D$7:$D$88,0)-1,1))</f>
        <v>0</v>
      </c>
      <c r="J157" s="124" cm="1">
        <f t="array" ref="J157">IF(ISNA(INDEX(Originals!$E$7:$E$88,MATCH($A157,Originals!$E$7:$E$88,0)-1,1)),0,INDEX(Originals!$E$7:$E$88,MATCH($A157,Originals!$E$7:$E$88,0)-1,1))</f>
        <v>0</v>
      </c>
      <c r="K157" s="124" cm="1">
        <f t="array" ref="K157">IF(ISNA(INDEX(Originals!$F$7:$F$88,MATCH($A157,Originals!$F$7:$F$88,0)-1,1)),0,INDEX(Originals!$F$7:$F$88,MATCH($A157,Originals!$F$7:$F$88,0)-1,1))</f>
        <v>0</v>
      </c>
      <c r="L157" s="124" cm="1">
        <f t="array" ref="L157">IF(ISNA(INDEX(Originals!$G$7:$G$88,MATCH($A157,Originals!$G$7:$G$88,0)-1,1)),0,INDEX(Originals!$G$7:$G$88,MATCH($A157,Originals!$G$7:$G$88,0)-1,1))</f>
        <v>0</v>
      </c>
      <c r="M157" s="124" cm="1">
        <f t="array" ref="M157">IF(ISNA(INDEX(Originals!$H$7:$H$88,MATCH($A157,Originals!$H$7:$H$88,0)-1,1)),0,INDEX(Originals!$H$7:$H$88,MATCH($A157,Originals!$H$7:$H$88,0)-1,1))</f>
        <v>0</v>
      </c>
      <c r="N157" s="124" cm="1">
        <f t="array" ref="N157">IF(ISNA(INDEX(Originals!$J$7:$J$88,MATCH($A157,Originals!$J$7:$J$88,0)-1,1)),0,INDEX(Originals!$J$7:$J$88,MATCH($A157,Originals!$J$7:$J$88,0)-1,1))</f>
        <v>0</v>
      </c>
      <c r="O157" s="124" cm="1">
        <f t="array" ref="O157">IF(ISNA(INDEX(Originals!$K$7:$K$88,MATCH($A157,Originals!$K$7:$K$88,0)-1,1)),0,INDEX(Originals!$K$7:$K$88,MATCH($A157,Originals!$K$7:$K$88,0)-1,1))</f>
        <v>0</v>
      </c>
      <c r="P157" s="124" cm="1">
        <f t="array" ref="P157">IF(ISNA(INDEX(Originals!$L$7:$L$88,MATCH($A157,Originals!$L$7:$L$88,0)-1,1)),0,INDEX(Originals!$L$7:$L$88,MATCH($A157,Originals!$L$7:$L$88,0)-1,1))</f>
        <v>0</v>
      </c>
      <c r="Q157" s="124" cm="1">
        <f t="array" ref="Q157">IF(ISNA(INDEX(Originals!$M$7:$M$88,MATCH($A157,Originals!$M$7:$M$88,0)-1,1)),0,INDEX(Originals!$M$7:$M$88,MATCH($A157,Originals!$M$7:$M$88,0)-1,1))</f>
        <v>0</v>
      </c>
      <c r="R157" s="124" cm="1">
        <f t="array" ref="R157">IF(ISNA(INDEX(Originals!$N$7:$N$88,MATCH($A157,Originals!$N$7:$N$88,0)-1,1)),0,INDEX(Originals!$N$7:$N$88,MATCH($A157,Originals!$N$7:$N$88,0)-1,1))</f>
        <v>0</v>
      </c>
      <c r="S157" s="124" cm="1">
        <f t="array" ref="S157">IF(ISNA(INDEX(Originals!$P$7:$P$88,MATCH($A157,Originals!$P$7:$P$88,0)-1,1)),0,INDEX(Originals!$P$7:$P$88,MATCH($A157,Originals!$P$7:$P$88,0)-1,1))</f>
        <v>0</v>
      </c>
      <c r="T157" s="124" cm="1">
        <f t="array" ref="T157">IF(ISNA(INDEX(Originals!$Q$7:$Q$88,MATCH($A157,Originals!$Q$7:$Q$88,0)-1,1)),0,INDEX(Originals!$Q$7:$Q$88,MATCH($A157,Originals!$Q$7:$Q$88,0)-1,1))</f>
        <v>0</v>
      </c>
      <c r="U157" s="124" cm="1">
        <f t="array" ref="U157">IF(ISNA(INDEX(Originals!$R$7:$R$88,MATCH($A157,Originals!$R$7:$R$88,0)-1,1)),0,INDEX(Originals!$R$7:$R$88,MATCH($A157,Originals!$R$7:$R$88,0)-1,1))</f>
        <v>0</v>
      </c>
      <c r="V157" s="124" cm="1">
        <f t="array" ref="V157">IF(ISNA(INDEX(Originals!$S$7:$S$88,MATCH($A157,Originals!$S$7:$S$88,0)-1,1)),0,INDEX(Originals!$S$7:$S$88,MATCH($A157,Originals!$S$7:$S$88,0)-1,1))</f>
        <v>0</v>
      </c>
    </row>
    <row r="158" spans="1:22" ht="13" thickBot="1" x14ac:dyDescent="0.3">
      <c r="A158" s="125" t="s">
        <v>34</v>
      </c>
      <c r="B158" s="126">
        <f t="shared" si="4"/>
        <v>0</v>
      </c>
      <c r="C158" s="125" t="s">
        <v>281</v>
      </c>
      <c r="D158" s="125" t="s">
        <v>282</v>
      </c>
      <c r="E158" s="123"/>
      <c r="F158" s="123"/>
      <c r="G158" s="123"/>
      <c r="H158" s="124" cm="1">
        <f t="array" ref="H158">IF(ISNA(INDEX(Originals!$C$7:$C$88,MATCH($A158,Originals!$C$7:$C$88,0)-1,1)),0,INDEX(Originals!$C$7:$C$88,MATCH($A158,Originals!$C$7:$C$88,0)-1,1))</f>
        <v>0</v>
      </c>
      <c r="I158" s="124" cm="1">
        <f t="array" ref="I158">IF(ISNA(INDEX(Originals!$D$7:$D$88,MATCH($A158,Originals!$D$7:$D$88,0)-1,1)),0,INDEX(Originals!$D$7:$D$88,MATCH($A158,Originals!$D$7:$D$88,0)-1,1))</f>
        <v>0</v>
      </c>
      <c r="J158" s="124" cm="1">
        <f t="array" ref="J158">IF(ISNA(INDEX(Originals!$E$7:$E$88,MATCH($A158,Originals!$E$7:$E$88,0)-1,1)),0,INDEX(Originals!$E$7:$E$88,MATCH($A158,Originals!$E$7:$E$88,0)-1,1))</f>
        <v>0</v>
      </c>
      <c r="K158" s="124" cm="1">
        <f t="array" ref="K158">IF(ISNA(INDEX(Originals!$F$7:$F$88,MATCH($A158,Originals!$F$7:$F$88,0)-1,1)),0,INDEX(Originals!$F$7:$F$88,MATCH($A158,Originals!$F$7:$F$88,0)-1,1))</f>
        <v>0</v>
      </c>
      <c r="L158" s="124" cm="1">
        <f t="array" ref="L158">IF(ISNA(INDEX(Originals!$G$7:$G$88,MATCH($A158,Originals!$G$7:$G$88,0)-1,1)),0,INDEX(Originals!$G$7:$G$88,MATCH($A158,Originals!$G$7:$G$88,0)-1,1))</f>
        <v>0</v>
      </c>
      <c r="M158" s="124" cm="1">
        <f t="array" ref="M158">IF(ISNA(INDEX(Originals!$H$7:$H$88,MATCH($A158,Originals!$H$7:$H$88,0)-1,1)),0,INDEX(Originals!$H$7:$H$88,MATCH($A158,Originals!$H$7:$H$88,0)-1,1))</f>
        <v>0</v>
      </c>
      <c r="N158" s="124" cm="1">
        <f t="array" ref="N158">IF(ISNA(INDEX(Originals!$J$7:$J$88,MATCH($A158,Originals!$J$7:$J$88,0)-1,1)),0,INDEX(Originals!$J$7:$J$88,MATCH($A158,Originals!$J$7:$J$88,0)-1,1))</f>
        <v>0</v>
      </c>
      <c r="O158" s="124" cm="1">
        <f t="array" ref="O158">IF(ISNA(INDEX(Originals!$K$7:$K$88,MATCH($A158,Originals!$K$7:$K$88,0)-1,1)),0,INDEX(Originals!$K$7:$K$88,MATCH($A158,Originals!$K$7:$K$88,0)-1,1))</f>
        <v>0</v>
      </c>
      <c r="P158" s="124" cm="1">
        <f t="array" ref="P158">IF(ISNA(INDEX(Originals!$L$7:$L$88,MATCH($A158,Originals!$L$7:$L$88,0)-1,1)),0,INDEX(Originals!$L$7:$L$88,MATCH($A158,Originals!$L$7:$L$88,0)-1,1))</f>
        <v>0</v>
      </c>
      <c r="Q158" s="124" cm="1">
        <f t="array" ref="Q158">IF(ISNA(INDEX(Originals!$M$7:$M$88,MATCH($A158,Originals!$M$7:$M$88,0)-1,1)),0,INDEX(Originals!$M$7:$M$88,MATCH($A158,Originals!$M$7:$M$88,0)-1,1))</f>
        <v>0</v>
      </c>
      <c r="R158" s="124" cm="1">
        <f t="array" ref="R158">IF(ISNA(INDEX(Originals!$N$7:$N$88,MATCH($A158,Originals!$N$7:$N$88,0)-1,1)),0,INDEX(Originals!$N$7:$N$88,MATCH($A158,Originals!$N$7:$N$88,0)-1,1))</f>
        <v>0</v>
      </c>
      <c r="S158" s="124" cm="1">
        <f t="array" ref="S158">IF(ISNA(INDEX(Originals!$P$7:$P$88,MATCH($A158,Originals!$P$7:$P$88,0)-1,1)),0,INDEX(Originals!$P$7:$P$88,MATCH($A158,Originals!$P$7:$P$88,0)-1,1))</f>
        <v>0</v>
      </c>
      <c r="T158" s="124" cm="1">
        <f t="array" ref="T158">IF(ISNA(INDEX(Originals!$Q$7:$Q$88,MATCH($A158,Originals!$Q$7:$Q$88,0)-1,1)),0,INDEX(Originals!$Q$7:$Q$88,MATCH($A158,Originals!$Q$7:$Q$88,0)-1,1))</f>
        <v>0</v>
      </c>
      <c r="U158" s="124" cm="1">
        <f t="array" ref="U158">IF(ISNA(INDEX(Originals!$R$7:$R$88,MATCH($A158,Originals!$R$7:$R$88,0)-1,1)),0,INDEX(Originals!$R$7:$R$88,MATCH($A158,Originals!$R$7:$R$88,0)-1,1))</f>
        <v>0</v>
      </c>
      <c r="V158" s="124" cm="1">
        <f t="array" ref="V158">IF(ISNA(INDEX(Originals!$S$7:$S$88,MATCH($A158,Originals!$S$7:$S$88,0)-1,1)),0,INDEX(Originals!$S$7:$S$88,MATCH($A158,Originals!$S$7:$S$88,0)-1,1))</f>
        <v>0</v>
      </c>
    </row>
    <row r="159" spans="1:22" ht="13" thickBot="1" x14ac:dyDescent="0.3">
      <c r="A159" s="125" t="s">
        <v>35</v>
      </c>
      <c r="B159" s="126">
        <f t="shared" si="4"/>
        <v>0</v>
      </c>
      <c r="C159" s="125" t="s">
        <v>281</v>
      </c>
      <c r="D159" s="125" t="s">
        <v>282</v>
      </c>
      <c r="E159" s="123"/>
      <c r="F159" s="123"/>
      <c r="G159" s="123"/>
      <c r="H159" s="124" cm="1">
        <f t="array" ref="H159">IF(ISNA(INDEX(Originals!$C$7:$C$88,MATCH($A159,Originals!$C$7:$C$88,0)-1,1)),0,INDEX(Originals!$C$7:$C$88,MATCH($A159,Originals!$C$7:$C$88,0)-1,1))</f>
        <v>0</v>
      </c>
      <c r="I159" s="124" cm="1">
        <f t="array" ref="I159">IF(ISNA(INDEX(Originals!$D$7:$D$88,MATCH($A159,Originals!$D$7:$D$88,0)-1,1)),0,INDEX(Originals!$D$7:$D$88,MATCH($A159,Originals!$D$7:$D$88,0)-1,1))</f>
        <v>0</v>
      </c>
      <c r="J159" s="124" cm="1">
        <f t="array" ref="J159">IF(ISNA(INDEX(Originals!$E$7:$E$88,MATCH($A159,Originals!$E$7:$E$88,0)-1,1)),0,INDEX(Originals!$E$7:$E$88,MATCH($A159,Originals!$E$7:$E$88,0)-1,1))</f>
        <v>0</v>
      </c>
      <c r="K159" s="124" cm="1">
        <f t="array" ref="K159">IF(ISNA(INDEX(Originals!$F$7:$F$88,MATCH($A159,Originals!$F$7:$F$88,0)-1,1)),0,INDEX(Originals!$F$7:$F$88,MATCH($A159,Originals!$F$7:$F$88,0)-1,1))</f>
        <v>0</v>
      </c>
      <c r="L159" s="124" cm="1">
        <f t="array" ref="L159">IF(ISNA(INDEX(Originals!$G$7:$G$88,MATCH($A159,Originals!$G$7:$G$88,0)-1,1)),0,INDEX(Originals!$G$7:$G$88,MATCH($A159,Originals!$G$7:$G$88,0)-1,1))</f>
        <v>0</v>
      </c>
      <c r="M159" s="124" cm="1">
        <f t="array" ref="M159">IF(ISNA(INDEX(Originals!$H$7:$H$88,MATCH($A159,Originals!$H$7:$H$88,0)-1,1)),0,INDEX(Originals!$H$7:$H$88,MATCH($A159,Originals!$H$7:$H$88,0)-1,1))</f>
        <v>0</v>
      </c>
      <c r="N159" s="124" cm="1">
        <f t="array" ref="N159">IF(ISNA(INDEX(Originals!$J$7:$J$88,MATCH($A159,Originals!$J$7:$J$88,0)-1,1)),0,INDEX(Originals!$J$7:$J$88,MATCH($A159,Originals!$J$7:$J$88,0)-1,1))</f>
        <v>0</v>
      </c>
      <c r="O159" s="124" cm="1">
        <f t="array" ref="O159">IF(ISNA(INDEX(Originals!$K$7:$K$88,MATCH($A159,Originals!$K$7:$K$88,0)-1,1)),0,INDEX(Originals!$K$7:$K$88,MATCH($A159,Originals!$K$7:$K$88,0)-1,1))</f>
        <v>0</v>
      </c>
      <c r="P159" s="124" cm="1">
        <f t="array" ref="P159">IF(ISNA(INDEX(Originals!$L$7:$L$88,MATCH($A159,Originals!$L$7:$L$88,0)-1,1)),0,INDEX(Originals!$L$7:$L$88,MATCH($A159,Originals!$L$7:$L$88,0)-1,1))</f>
        <v>0</v>
      </c>
      <c r="Q159" s="124" cm="1">
        <f t="array" ref="Q159">IF(ISNA(INDEX(Originals!$M$7:$M$88,MATCH($A159,Originals!$M$7:$M$88,0)-1,1)),0,INDEX(Originals!$M$7:$M$88,MATCH($A159,Originals!$M$7:$M$88,0)-1,1))</f>
        <v>0</v>
      </c>
      <c r="R159" s="124" cm="1">
        <f t="array" ref="R159">IF(ISNA(INDEX(Originals!$N$7:$N$88,MATCH($A159,Originals!$N$7:$N$88,0)-1,1)),0,INDEX(Originals!$N$7:$N$88,MATCH($A159,Originals!$N$7:$N$88,0)-1,1))</f>
        <v>0</v>
      </c>
      <c r="S159" s="124" cm="1">
        <f t="array" ref="S159">IF(ISNA(INDEX(Originals!$P$7:$P$88,MATCH($A159,Originals!$P$7:$P$88,0)-1,1)),0,INDEX(Originals!$P$7:$P$88,MATCH($A159,Originals!$P$7:$P$88,0)-1,1))</f>
        <v>0</v>
      </c>
      <c r="T159" s="124" cm="1">
        <f t="array" ref="T159">IF(ISNA(INDEX(Originals!$Q$7:$Q$88,MATCH($A159,Originals!$Q$7:$Q$88,0)-1,1)),0,INDEX(Originals!$Q$7:$Q$88,MATCH($A159,Originals!$Q$7:$Q$88,0)-1,1))</f>
        <v>0</v>
      </c>
      <c r="U159" s="124" cm="1">
        <f t="array" ref="U159">IF(ISNA(INDEX(Originals!$R$7:$R$88,MATCH($A159,Originals!$R$7:$R$88,0)-1,1)),0,INDEX(Originals!$R$7:$R$88,MATCH($A159,Originals!$R$7:$R$88,0)-1,1))</f>
        <v>0</v>
      </c>
      <c r="V159" s="124" cm="1">
        <f t="array" ref="V159">IF(ISNA(INDEX(Originals!$S$7:$S$88,MATCH($A159,Originals!$S$7:$S$88,0)-1,1)),0,INDEX(Originals!$S$7:$S$88,MATCH($A159,Originals!$S$7:$S$88,0)-1,1))</f>
        <v>0</v>
      </c>
    </row>
    <row r="160" spans="1:22" ht="13" thickBot="1" x14ac:dyDescent="0.3">
      <c r="A160" s="125" t="s">
        <v>130</v>
      </c>
      <c r="B160" s="126">
        <f t="shared" si="4"/>
        <v>0</v>
      </c>
      <c r="C160" s="125" t="s">
        <v>281</v>
      </c>
      <c r="D160" s="125" t="s">
        <v>282</v>
      </c>
      <c r="E160" s="123"/>
      <c r="F160" s="123"/>
      <c r="G160" s="123"/>
      <c r="H160" s="124" cm="1">
        <f t="array" ref="H160">IF(ISNA(INDEX(Originals!$C$7:$C$88,MATCH($A160,Originals!$C$7:$C$88,0)-1,1)),0,INDEX(Originals!$C$7:$C$88,MATCH($A160,Originals!$C$7:$C$88,0)-1,1))</f>
        <v>0</v>
      </c>
      <c r="I160" s="124" cm="1">
        <f t="array" ref="I160">IF(ISNA(INDEX(Originals!$D$7:$D$88,MATCH($A160,Originals!$D$7:$D$88,0)-1,1)),0,INDEX(Originals!$D$7:$D$88,MATCH($A160,Originals!$D$7:$D$88,0)-1,1))</f>
        <v>0</v>
      </c>
      <c r="J160" s="124" cm="1">
        <f t="array" ref="J160">IF(ISNA(INDEX(Originals!$E$7:$E$88,MATCH($A160,Originals!$E$7:$E$88,0)-1,1)),0,INDEX(Originals!$E$7:$E$88,MATCH($A160,Originals!$E$7:$E$88,0)-1,1))</f>
        <v>0</v>
      </c>
      <c r="K160" s="124" cm="1">
        <f t="array" ref="K160">IF(ISNA(INDEX(Originals!$F$7:$F$88,MATCH($A160,Originals!$F$7:$F$88,0)-1,1)),0,INDEX(Originals!$F$7:$F$88,MATCH($A160,Originals!$F$7:$F$88,0)-1,1))</f>
        <v>0</v>
      </c>
      <c r="L160" s="124" cm="1">
        <f t="array" ref="L160">IF(ISNA(INDEX(Originals!$G$7:$G$88,MATCH($A160,Originals!$G$7:$G$88,0)-1,1)),0,INDEX(Originals!$G$7:$G$88,MATCH($A160,Originals!$G$7:$G$88,0)-1,1))</f>
        <v>0</v>
      </c>
      <c r="M160" s="124" cm="1">
        <f t="array" ref="M160">IF(ISNA(INDEX(Originals!$H$7:$H$88,MATCH($A160,Originals!$H$7:$H$88,0)-1,1)),0,INDEX(Originals!$H$7:$H$88,MATCH($A160,Originals!$H$7:$H$88,0)-1,1))</f>
        <v>0</v>
      </c>
      <c r="N160" s="124" cm="1">
        <f t="array" ref="N160">IF(ISNA(INDEX(Originals!$J$7:$J$88,MATCH($A160,Originals!$J$7:$J$88,0)-1,1)),0,INDEX(Originals!$J$7:$J$88,MATCH($A160,Originals!$J$7:$J$88,0)-1,1))</f>
        <v>0</v>
      </c>
      <c r="O160" s="124" cm="1">
        <f t="array" ref="O160">IF(ISNA(INDEX(Originals!$K$7:$K$88,MATCH($A160,Originals!$K$7:$K$88,0)-1,1)),0,INDEX(Originals!$K$7:$K$88,MATCH($A160,Originals!$K$7:$K$88,0)-1,1))</f>
        <v>0</v>
      </c>
      <c r="P160" s="124" cm="1">
        <f t="array" ref="P160">IF(ISNA(INDEX(Originals!$L$7:$L$88,MATCH($A160,Originals!$L$7:$L$88,0)-1,1)),0,INDEX(Originals!$L$7:$L$88,MATCH($A160,Originals!$L$7:$L$88,0)-1,1))</f>
        <v>0</v>
      </c>
      <c r="Q160" s="124" cm="1">
        <f t="array" ref="Q160">IF(ISNA(INDEX(Originals!$M$7:$M$88,MATCH($A160,Originals!$M$7:$M$88,0)-1,1)),0,INDEX(Originals!$M$7:$M$88,MATCH($A160,Originals!$M$7:$M$88,0)-1,1))</f>
        <v>0</v>
      </c>
      <c r="R160" s="124" cm="1">
        <f t="array" ref="R160">IF(ISNA(INDEX(Originals!$N$7:$N$88,MATCH($A160,Originals!$N$7:$N$88,0)-1,1)),0,INDEX(Originals!$N$7:$N$88,MATCH($A160,Originals!$N$7:$N$88,0)-1,1))</f>
        <v>0</v>
      </c>
      <c r="S160" s="124" cm="1">
        <f t="array" ref="S160">IF(ISNA(INDEX(Originals!$P$7:$P$88,MATCH($A160,Originals!$P$7:$P$88,0)-1,1)),0,INDEX(Originals!$P$7:$P$88,MATCH($A160,Originals!$P$7:$P$88,0)-1,1))</f>
        <v>0</v>
      </c>
      <c r="T160" s="124" cm="1">
        <f t="array" ref="T160">IF(ISNA(INDEX(Originals!$Q$7:$Q$88,MATCH($A160,Originals!$Q$7:$Q$88,0)-1,1)),0,INDEX(Originals!$Q$7:$Q$88,MATCH($A160,Originals!$Q$7:$Q$88,0)-1,1))</f>
        <v>0</v>
      </c>
      <c r="U160" s="124" cm="1">
        <f t="array" ref="U160">IF(ISNA(INDEX(Originals!$R$7:$R$88,MATCH($A160,Originals!$R$7:$R$88,0)-1,1)),0,INDEX(Originals!$R$7:$R$88,MATCH($A160,Originals!$R$7:$R$88,0)-1,1))</f>
        <v>0</v>
      </c>
      <c r="V160" s="124" cm="1">
        <f t="array" ref="V160">IF(ISNA(INDEX(Originals!$S$7:$S$88,MATCH($A160,Originals!$S$7:$S$88,0)-1,1)),0,INDEX(Originals!$S$7:$S$88,MATCH($A160,Originals!$S$7:$S$88,0)-1,1))</f>
        <v>0</v>
      </c>
    </row>
    <row r="161" spans="1:22" ht="13" thickBot="1" x14ac:dyDescent="0.3">
      <c r="A161" s="125" t="s">
        <v>131</v>
      </c>
      <c r="B161" s="126">
        <f t="shared" si="4"/>
        <v>0</v>
      </c>
      <c r="C161" s="125" t="s">
        <v>281</v>
      </c>
      <c r="D161" s="125" t="s">
        <v>282</v>
      </c>
      <c r="E161" s="123"/>
      <c r="F161" s="123"/>
      <c r="G161" s="123"/>
      <c r="H161" s="124" cm="1">
        <f t="array" ref="H161">IF(ISNA(INDEX(Originals!$C$7:$C$88,MATCH($A161,Originals!$C$7:$C$88,0)-1,1)),0,INDEX(Originals!$C$7:$C$88,MATCH($A161,Originals!$C$7:$C$88,0)-1,1))</f>
        <v>0</v>
      </c>
      <c r="I161" s="124" cm="1">
        <f t="array" ref="I161">IF(ISNA(INDEX(Originals!$D$7:$D$88,MATCH($A161,Originals!$D$7:$D$88,0)-1,1)),0,INDEX(Originals!$D$7:$D$88,MATCH($A161,Originals!$D$7:$D$88,0)-1,1))</f>
        <v>0</v>
      </c>
      <c r="J161" s="124" cm="1">
        <f t="array" ref="J161">IF(ISNA(INDEX(Originals!$E$7:$E$88,MATCH($A161,Originals!$E$7:$E$88,0)-1,1)),0,INDEX(Originals!$E$7:$E$88,MATCH($A161,Originals!$E$7:$E$88,0)-1,1))</f>
        <v>0</v>
      </c>
      <c r="K161" s="124" cm="1">
        <f t="array" ref="K161">IF(ISNA(INDEX(Originals!$F$7:$F$88,MATCH($A161,Originals!$F$7:$F$88,0)-1,1)),0,INDEX(Originals!$F$7:$F$88,MATCH($A161,Originals!$F$7:$F$88,0)-1,1))</f>
        <v>0</v>
      </c>
      <c r="L161" s="124" cm="1">
        <f t="array" ref="L161">IF(ISNA(INDEX(Originals!$G$7:$G$88,MATCH($A161,Originals!$G$7:$G$88,0)-1,1)),0,INDEX(Originals!$G$7:$G$88,MATCH($A161,Originals!$G$7:$G$88,0)-1,1))</f>
        <v>0</v>
      </c>
      <c r="M161" s="124" cm="1">
        <f t="array" ref="M161">IF(ISNA(INDEX(Originals!$H$7:$H$88,MATCH($A161,Originals!$H$7:$H$88,0)-1,1)),0,INDEX(Originals!$H$7:$H$88,MATCH($A161,Originals!$H$7:$H$88,0)-1,1))</f>
        <v>0</v>
      </c>
      <c r="N161" s="124" cm="1">
        <f t="array" ref="N161">IF(ISNA(INDEX(Originals!$J$7:$J$88,MATCH($A161,Originals!$J$7:$J$88,0)-1,1)),0,INDEX(Originals!$J$7:$J$88,MATCH($A161,Originals!$J$7:$J$88,0)-1,1))</f>
        <v>0</v>
      </c>
      <c r="O161" s="124" cm="1">
        <f t="array" ref="O161">IF(ISNA(INDEX(Originals!$K$7:$K$88,MATCH($A161,Originals!$K$7:$K$88,0)-1,1)),0,INDEX(Originals!$K$7:$K$88,MATCH($A161,Originals!$K$7:$K$88,0)-1,1))</f>
        <v>0</v>
      </c>
      <c r="P161" s="124" cm="1">
        <f t="array" ref="P161">IF(ISNA(INDEX(Originals!$L$7:$L$88,MATCH($A161,Originals!$L$7:$L$88,0)-1,1)),0,INDEX(Originals!$L$7:$L$88,MATCH($A161,Originals!$L$7:$L$88,0)-1,1))</f>
        <v>0</v>
      </c>
      <c r="Q161" s="124" cm="1">
        <f t="array" ref="Q161">IF(ISNA(INDEX(Originals!$M$7:$M$88,MATCH($A161,Originals!$M$7:$M$88,0)-1,1)),0,INDEX(Originals!$M$7:$M$88,MATCH($A161,Originals!$M$7:$M$88,0)-1,1))</f>
        <v>0</v>
      </c>
      <c r="R161" s="124" cm="1">
        <f t="array" ref="R161">IF(ISNA(INDEX(Originals!$N$7:$N$88,MATCH($A161,Originals!$N$7:$N$88,0)-1,1)),0,INDEX(Originals!$N$7:$N$88,MATCH($A161,Originals!$N$7:$N$88,0)-1,1))</f>
        <v>0</v>
      </c>
      <c r="S161" s="124" cm="1">
        <f t="array" ref="S161">IF(ISNA(INDEX(Originals!$P$7:$P$88,MATCH($A161,Originals!$P$7:$P$88,0)-1,1)),0,INDEX(Originals!$P$7:$P$88,MATCH($A161,Originals!$P$7:$P$88,0)-1,1))</f>
        <v>0</v>
      </c>
      <c r="T161" s="124" cm="1">
        <f t="array" ref="T161">IF(ISNA(INDEX(Originals!$Q$7:$Q$88,MATCH($A161,Originals!$Q$7:$Q$88,0)-1,1)),0,INDEX(Originals!$Q$7:$Q$88,MATCH($A161,Originals!$Q$7:$Q$88,0)-1,1))</f>
        <v>0</v>
      </c>
      <c r="U161" s="124" cm="1">
        <f t="array" ref="U161">IF(ISNA(INDEX(Originals!$R$7:$R$88,MATCH($A161,Originals!$R$7:$R$88,0)-1,1)),0,INDEX(Originals!$R$7:$R$88,MATCH($A161,Originals!$R$7:$R$88,0)-1,1))</f>
        <v>0</v>
      </c>
      <c r="V161" s="124" cm="1">
        <f t="array" ref="V161">IF(ISNA(INDEX(Originals!$S$7:$S$88,MATCH($A161,Originals!$S$7:$S$88,0)-1,1)),0,INDEX(Originals!$S$7:$S$88,MATCH($A161,Originals!$S$7:$S$88,0)-1,1))</f>
        <v>0</v>
      </c>
    </row>
    <row r="162" spans="1:22" ht="13" thickBot="1" x14ac:dyDescent="0.3">
      <c r="A162" s="125" t="s">
        <v>132</v>
      </c>
      <c r="B162" s="126">
        <f t="shared" si="4"/>
        <v>0</v>
      </c>
      <c r="C162" s="125" t="s">
        <v>281</v>
      </c>
      <c r="D162" s="125" t="s">
        <v>282</v>
      </c>
      <c r="E162" s="123"/>
      <c r="F162" s="123"/>
      <c r="G162" s="123"/>
      <c r="H162" s="124" cm="1">
        <f t="array" ref="H162">IF(ISNA(INDEX(Originals!$C$7:$C$88,MATCH($A162,Originals!$C$7:$C$88,0)-1,1)),0,INDEX(Originals!$C$7:$C$88,MATCH($A162,Originals!$C$7:$C$88,0)-1,1))</f>
        <v>0</v>
      </c>
      <c r="I162" s="124" cm="1">
        <f t="array" ref="I162">IF(ISNA(INDEX(Originals!$D$7:$D$88,MATCH($A162,Originals!$D$7:$D$88,0)-1,1)),0,INDEX(Originals!$D$7:$D$88,MATCH($A162,Originals!$D$7:$D$88,0)-1,1))</f>
        <v>0</v>
      </c>
      <c r="J162" s="124" cm="1">
        <f t="array" ref="J162">IF(ISNA(INDEX(Originals!$E$7:$E$88,MATCH($A162,Originals!$E$7:$E$88,0)-1,1)),0,INDEX(Originals!$E$7:$E$88,MATCH($A162,Originals!$E$7:$E$88,0)-1,1))</f>
        <v>0</v>
      </c>
      <c r="K162" s="124" cm="1">
        <f t="array" ref="K162">IF(ISNA(INDEX(Originals!$F$7:$F$88,MATCH($A162,Originals!$F$7:$F$88,0)-1,1)),0,INDEX(Originals!$F$7:$F$88,MATCH($A162,Originals!$F$7:$F$88,0)-1,1))</f>
        <v>0</v>
      </c>
      <c r="L162" s="124" cm="1">
        <f t="array" ref="L162">IF(ISNA(INDEX(Originals!$G$7:$G$88,MATCH($A162,Originals!$G$7:$G$88,0)-1,1)),0,INDEX(Originals!$G$7:$G$88,MATCH($A162,Originals!$G$7:$G$88,0)-1,1))</f>
        <v>0</v>
      </c>
      <c r="M162" s="124" cm="1">
        <f t="array" ref="M162">IF(ISNA(INDEX(Originals!$H$7:$H$88,MATCH($A162,Originals!$H$7:$H$88,0)-1,1)),0,INDEX(Originals!$H$7:$H$88,MATCH($A162,Originals!$H$7:$H$88,0)-1,1))</f>
        <v>0</v>
      </c>
      <c r="N162" s="124" cm="1">
        <f t="array" ref="N162">IF(ISNA(INDEX(Originals!$J$7:$J$88,MATCH($A162,Originals!$J$7:$J$88,0)-1,1)),0,INDEX(Originals!$J$7:$J$88,MATCH($A162,Originals!$J$7:$J$88,0)-1,1))</f>
        <v>0</v>
      </c>
      <c r="O162" s="124" cm="1">
        <f t="array" ref="O162">IF(ISNA(INDEX(Originals!$K$7:$K$88,MATCH($A162,Originals!$K$7:$K$88,0)-1,1)),0,INDEX(Originals!$K$7:$K$88,MATCH($A162,Originals!$K$7:$K$88,0)-1,1))</f>
        <v>0</v>
      </c>
      <c r="P162" s="124" cm="1">
        <f t="array" ref="P162">IF(ISNA(INDEX(Originals!$L$7:$L$88,MATCH($A162,Originals!$L$7:$L$88,0)-1,1)),0,INDEX(Originals!$L$7:$L$88,MATCH($A162,Originals!$L$7:$L$88,0)-1,1))</f>
        <v>0</v>
      </c>
      <c r="Q162" s="124" cm="1">
        <f t="array" ref="Q162">IF(ISNA(INDEX(Originals!$M$7:$M$88,MATCH($A162,Originals!$M$7:$M$88,0)-1,1)),0,INDEX(Originals!$M$7:$M$88,MATCH($A162,Originals!$M$7:$M$88,0)-1,1))</f>
        <v>0</v>
      </c>
      <c r="R162" s="124" cm="1">
        <f t="array" ref="R162">IF(ISNA(INDEX(Originals!$N$7:$N$88,MATCH($A162,Originals!$N$7:$N$88,0)-1,1)),0,INDEX(Originals!$N$7:$N$88,MATCH($A162,Originals!$N$7:$N$88,0)-1,1))</f>
        <v>0</v>
      </c>
      <c r="S162" s="124" cm="1">
        <f t="array" ref="S162">IF(ISNA(INDEX(Originals!$P$7:$P$88,MATCH($A162,Originals!$P$7:$P$88,0)-1,1)),0,INDEX(Originals!$P$7:$P$88,MATCH($A162,Originals!$P$7:$P$88,0)-1,1))</f>
        <v>0</v>
      </c>
      <c r="T162" s="124" cm="1">
        <f t="array" ref="T162">IF(ISNA(INDEX(Originals!$Q$7:$Q$88,MATCH($A162,Originals!$Q$7:$Q$88,0)-1,1)),0,INDEX(Originals!$Q$7:$Q$88,MATCH($A162,Originals!$Q$7:$Q$88,0)-1,1))</f>
        <v>0</v>
      </c>
      <c r="U162" s="124" cm="1">
        <f t="array" ref="U162">IF(ISNA(INDEX(Originals!$R$7:$R$88,MATCH($A162,Originals!$R$7:$R$88,0)-1,1)),0,INDEX(Originals!$R$7:$R$88,MATCH($A162,Originals!$R$7:$R$88,0)-1,1))</f>
        <v>0</v>
      </c>
      <c r="V162" s="124" cm="1">
        <f t="array" ref="V162">IF(ISNA(INDEX(Originals!$S$7:$S$88,MATCH($A162,Originals!$S$7:$S$88,0)-1,1)),0,INDEX(Originals!$S$7:$S$88,MATCH($A162,Originals!$S$7:$S$88,0)-1,1))</f>
        <v>0</v>
      </c>
    </row>
    <row r="163" spans="1:22" ht="13" thickBot="1" x14ac:dyDescent="0.3">
      <c r="A163" s="125" t="s">
        <v>133</v>
      </c>
      <c r="B163" s="126">
        <f t="shared" si="4"/>
        <v>0</v>
      </c>
      <c r="C163" s="125" t="s">
        <v>281</v>
      </c>
      <c r="D163" s="125" t="s">
        <v>282</v>
      </c>
      <c r="E163" s="123"/>
      <c r="F163" s="123"/>
      <c r="G163" s="123"/>
      <c r="H163" s="124" cm="1">
        <f t="array" ref="H163">IF(ISNA(INDEX(Originals!$C$7:$C$88,MATCH($A163,Originals!$C$7:$C$88,0)-1,1)),0,INDEX(Originals!$C$7:$C$88,MATCH($A163,Originals!$C$7:$C$88,0)-1,1))</f>
        <v>0</v>
      </c>
      <c r="I163" s="124" cm="1">
        <f t="array" ref="I163">IF(ISNA(INDEX(Originals!$D$7:$D$88,MATCH($A163,Originals!$D$7:$D$88,0)-1,1)),0,INDEX(Originals!$D$7:$D$88,MATCH($A163,Originals!$D$7:$D$88,0)-1,1))</f>
        <v>0</v>
      </c>
      <c r="J163" s="124" cm="1">
        <f t="array" ref="J163">IF(ISNA(INDEX(Originals!$E$7:$E$88,MATCH($A163,Originals!$E$7:$E$88,0)-1,1)),0,INDEX(Originals!$E$7:$E$88,MATCH($A163,Originals!$E$7:$E$88,0)-1,1))</f>
        <v>0</v>
      </c>
      <c r="K163" s="124" cm="1">
        <f t="array" ref="K163">IF(ISNA(INDEX(Originals!$F$7:$F$88,MATCH($A163,Originals!$F$7:$F$88,0)-1,1)),0,INDEX(Originals!$F$7:$F$88,MATCH($A163,Originals!$F$7:$F$88,0)-1,1))</f>
        <v>0</v>
      </c>
      <c r="L163" s="124" cm="1">
        <f t="array" ref="L163">IF(ISNA(INDEX(Originals!$G$7:$G$88,MATCH($A163,Originals!$G$7:$G$88,0)-1,1)),0,INDEX(Originals!$G$7:$G$88,MATCH($A163,Originals!$G$7:$G$88,0)-1,1))</f>
        <v>0</v>
      </c>
      <c r="M163" s="124" cm="1">
        <f t="array" ref="M163">IF(ISNA(INDEX(Originals!$H$7:$H$88,MATCH($A163,Originals!$H$7:$H$88,0)-1,1)),0,INDEX(Originals!$H$7:$H$88,MATCH($A163,Originals!$H$7:$H$88,0)-1,1))</f>
        <v>0</v>
      </c>
      <c r="N163" s="124" cm="1">
        <f t="array" ref="N163">IF(ISNA(INDEX(Originals!$J$7:$J$88,MATCH($A163,Originals!$J$7:$J$88,0)-1,1)),0,INDEX(Originals!$J$7:$J$88,MATCH($A163,Originals!$J$7:$J$88,0)-1,1))</f>
        <v>0</v>
      </c>
      <c r="O163" s="124" cm="1">
        <f t="array" ref="O163">IF(ISNA(INDEX(Originals!$K$7:$K$88,MATCH($A163,Originals!$K$7:$K$88,0)-1,1)),0,INDEX(Originals!$K$7:$K$88,MATCH($A163,Originals!$K$7:$K$88,0)-1,1))</f>
        <v>0</v>
      </c>
      <c r="P163" s="124" cm="1">
        <f t="array" ref="P163">IF(ISNA(INDEX(Originals!$L$7:$L$88,MATCH($A163,Originals!$L$7:$L$88,0)-1,1)),0,INDEX(Originals!$L$7:$L$88,MATCH($A163,Originals!$L$7:$L$88,0)-1,1))</f>
        <v>0</v>
      </c>
      <c r="Q163" s="124" cm="1">
        <f t="array" ref="Q163">IF(ISNA(INDEX(Originals!$M$7:$M$88,MATCH($A163,Originals!$M$7:$M$88,0)-1,1)),0,INDEX(Originals!$M$7:$M$88,MATCH($A163,Originals!$M$7:$M$88,0)-1,1))</f>
        <v>0</v>
      </c>
      <c r="R163" s="124" cm="1">
        <f t="array" ref="R163">IF(ISNA(INDEX(Originals!$N$7:$N$88,MATCH($A163,Originals!$N$7:$N$88,0)-1,1)),0,INDEX(Originals!$N$7:$N$88,MATCH($A163,Originals!$N$7:$N$88,0)-1,1))</f>
        <v>0</v>
      </c>
      <c r="S163" s="124" cm="1">
        <f t="array" ref="S163">IF(ISNA(INDEX(Originals!$P$7:$P$88,MATCH($A163,Originals!$P$7:$P$88,0)-1,1)),0,INDEX(Originals!$P$7:$P$88,MATCH($A163,Originals!$P$7:$P$88,0)-1,1))</f>
        <v>0</v>
      </c>
      <c r="T163" s="124" cm="1">
        <f t="array" ref="T163">IF(ISNA(INDEX(Originals!$Q$7:$Q$88,MATCH($A163,Originals!$Q$7:$Q$88,0)-1,1)),0,INDEX(Originals!$Q$7:$Q$88,MATCH($A163,Originals!$Q$7:$Q$88,0)-1,1))</f>
        <v>0</v>
      </c>
      <c r="U163" s="124" cm="1">
        <f t="array" ref="U163">IF(ISNA(INDEX(Originals!$R$7:$R$88,MATCH($A163,Originals!$R$7:$R$88,0)-1,1)),0,INDEX(Originals!$R$7:$R$88,MATCH($A163,Originals!$R$7:$R$88,0)-1,1))</f>
        <v>0</v>
      </c>
      <c r="V163" s="124" cm="1">
        <f t="array" ref="V163">IF(ISNA(INDEX(Originals!$S$7:$S$88,MATCH($A163,Originals!$S$7:$S$88,0)-1,1)),0,INDEX(Originals!$S$7:$S$88,MATCH($A163,Originals!$S$7:$S$88,0)-1,1))</f>
        <v>0</v>
      </c>
    </row>
    <row r="164" spans="1:22" ht="13" thickBot="1" x14ac:dyDescent="0.3">
      <c r="A164" s="125" t="s">
        <v>134</v>
      </c>
      <c r="B164" s="126">
        <f t="shared" si="4"/>
        <v>0</v>
      </c>
      <c r="C164" s="125" t="s">
        <v>281</v>
      </c>
      <c r="D164" s="125" t="s">
        <v>282</v>
      </c>
      <c r="E164" s="123"/>
      <c r="F164" s="123"/>
      <c r="G164" s="123"/>
      <c r="H164" s="124" cm="1">
        <f t="array" ref="H164">IF(ISNA(INDEX(Originals!$C$7:$C$88,MATCH($A164,Originals!$C$7:$C$88,0)-1,1)),0,INDEX(Originals!$C$7:$C$88,MATCH($A164,Originals!$C$7:$C$88,0)-1,1))</f>
        <v>0</v>
      </c>
      <c r="I164" s="124" cm="1">
        <f t="array" ref="I164">IF(ISNA(INDEX(Originals!$D$7:$D$88,MATCH($A164,Originals!$D$7:$D$88,0)-1,1)),0,INDEX(Originals!$D$7:$D$88,MATCH($A164,Originals!$D$7:$D$88,0)-1,1))</f>
        <v>0</v>
      </c>
      <c r="J164" s="124" cm="1">
        <f t="array" ref="J164">IF(ISNA(INDEX(Originals!$E$7:$E$88,MATCH($A164,Originals!$E$7:$E$88,0)-1,1)),0,INDEX(Originals!$E$7:$E$88,MATCH($A164,Originals!$E$7:$E$88,0)-1,1))</f>
        <v>0</v>
      </c>
      <c r="K164" s="124" cm="1">
        <f t="array" ref="K164">IF(ISNA(INDEX(Originals!$F$7:$F$88,MATCH($A164,Originals!$F$7:$F$88,0)-1,1)),0,INDEX(Originals!$F$7:$F$88,MATCH($A164,Originals!$F$7:$F$88,0)-1,1))</f>
        <v>0</v>
      </c>
      <c r="L164" s="124" cm="1">
        <f t="array" ref="L164">IF(ISNA(INDEX(Originals!$G$7:$G$88,MATCH($A164,Originals!$G$7:$G$88,0)-1,1)),0,INDEX(Originals!$G$7:$G$88,MATCH($A164,Originals!$G$7:$G$88,0)-1,1))</f>
        <v>0</v>
      </c>
      <c r="M164" s="124" cm="1">
        <f t="array" ref="M164">IF(ISNA(INDEX(Originals!$H$7:$H$88,MATCH($A164,Originals!$H$7:$H$88,0)-1,1)),0,INDEX(Originals!$H$7:$H$88,MATCH($A164,Originals!$H$7:$H$88,0)-1,1))</f>
        <v>0</v>
      </c>
      <c r="N164" s="124" cm="1">
        <f t="array" ref="N164">IF(ISNA(INDEX(Originals!$J$7:$J$88,MATCH($A164,Originals!$J$7:$J$88,0)-1,1)),0,INDEX(Originals!$J$7:$J$88,MATCH($A164,Originals!$J$7:$J$88,0)-1,1))</f>
        <v>0</v>
      </c>
      <c r="O164" s="124" cm="1">
        <f t="array" ref="O164">IF(ISNA(INDEX(Originals!$K$7:$K$88,MATCH($A164,Originals!$K$7:$K$88,0)-1,1)),0,INDEX(Originals!$K$7:$K$88,MATCH($A164,Originals!$K$7:$K$88,0)-1,1))</f>
        <v>0</v>
      </c>
      <c r="P164" s="124" cm="1">
        <f t="array" ref="P164">IF(ISNA(INDEX(Originals!$L$7:$L$88,MATCH($A164,Originals!$L$7:$L$88,0)-1,1)),0,INDEX(Originals!$L$7:$L$88,MATCH($A164,Originals!$L$7:$L$88,0)-1,1))</f>
        <v>0</v>
      </c>
      <c r="Q164" s="124" cm="1">
        <f t="array" ref="Q164">IF(ISNA(INDEX(Originals!$M$7:$M$88,MATCH($A164,Originals!$M$7:$M$88,0)-1,1)),0,INDEX(Originals!$M$7:$M$88,MATCH($A164,Originals!$M$7:$M$88,0)-1,1))</f>
        <v>0</v>
      </c>
      <c r="R164" s="124" cm="1">
        <f t="array" ref="R164">IF(ISNA(INDEX(Originals!$N$7:$N$88,MATCH($A164,Originals!$N$7:$N$88,0)-1,1)),0,INDEX(Originals!$N$7:$N$88,MATCH($A164,Originals!$N$7:$N$88,0)-1,1))</f>
        <v>0</v>
      </c>
      <c r="S164" s="124" cm="1">
        <f t="array" ref="S164">IF(ISNA(INDEX(Originals!$P$7:$P$88,MATCH($A164,Originals!$P$7:$P$88,0)-1,1)),0,INDEX(Originals!$P$7:$P$88,MATCH($A164,Originals!$P$7:$P$88,0)-1,1))</f>
        <v>0</v>
      </c>
      <c r="T164" s="124" cm="1">
        <f t="array" ref="T164">IF(ISNA(INDEX(Originals!$Q$7:$Q$88,MATCH($A164,Originals!$Q$7:$Q$88,0)-1,1)),0,INDEX(Originals!$Q$7:$Q$88,MATCH($A164,Originals!$Q$7:$Q$88,0)-1,1))</f>
        <v>0</v>
      </c>
      <c r="U164" s="124" cm="1">
        <f t="array" ref="U164">IF(ISNA(INDEX(Originals!$R$7:$R$88,MATCH($A164,Originals!$R$7:$R$88,0)-1,1)),0,INDEX(Originals!$R$7:$R$88,MATCH($A164,Originals!$R$7:$R$88,0)-1,1))</f>
        <v>0</v>
      </c>
      <c r="V164" s="124" cm="1">
        <f t="array" ref="V164">IF(ISNA(INDEX(Originals!$S$7:$S$88,MATCH($A164,Originals!$S$7:$S$88,0)-1,1)),0,INDEX(Originals!$S$7:$S$88,MATCH($A164,Originals!$S$7:$S$88,0)-1,1))</f>
        <v>0</v>
      </c>
    </row>
    <row r="165" spans="1:22" ht="13" thickBot="1" x14ac:dyDescent="0.3">
      <c r="A165" s="125" t="s">
        <v>661</v>
      </c>
      <c r="B165" s="126">
        <f t="shared" ref="B165:B169" si="5">SUM(H165:X165)</f>
        <v>0</v>
      </c>
      <c r="C165" s="125" t="s">
        <v>281</v>
      </c>
      <c r="D165" s="125" t="s">
        <v>282</v>
      </c>
      <c r="E165" s="123"/>
      <c r="F165" s="123"/>
      <c r="G165" s="123"/>
      <c r="H165" s="124" cm="1">
        <f t="array" ref="H165">IF(ISNA(INDEX(Originals!$C$7:$C$88,MATCH($A165,Originals!$C$7:$C$88,0)-1,1)),0,INDEX(Originals!$C$7:$C$88,MATCH($A165,Originals!$C$7:$C$88,0)-1,1))</f>
        <v>0</v>
      </c>
      <c r="I165" s="124" cm="1">
        <f t="array" ref="I165">IF(ISNA(INDEX(Originals!$D$7:$D$88,MATCH($A165,Originals!$D$7:$D$88,0)-1,1)),0,INDEX(Originals!$D$7:$D$88,MATCH($A165,Originals!$D$7:$D$88,0)-1,1))</f>
        <v>0</v>
      </c>
      <c r="J165" s="124" cm="1">
        <f t="array" ref="J165">IF(ISNA(INDEX(Originals!$E$7:$E$88,MATCH($A165,Originals!$E$7:$E$88,0)-1,1)),0,INDEX(Originals!$E$7:$E$88,MATCH($A165,Originals!$E$7:$E$88,0)-1,1))</f>
        <v>0</v>
      </c>
      <c r="K165" s="124" cm="1">
        <f t="array" ref="K165">IF(ISNA(INDEX(Originals!$F$7:$F$88,MATCH($A165,Originals!$F$7:$F$88,0)-1,1)),0,INDEX(Originals!$F$7:$F$88,MATCH($A165,Originals!$F$7:$F$88,0)-1,1))</f>
        <v>0</v>
      </c>
      <c r="L165" s="124" cm="1">
        <f t="array" ref="L165">IF(ISNA(INDEX(Originals!$G$7:$G$88,MATCH($A165,Originals!$G$7:$G$88,0)-1,1)),0,INDEX(Originals!$G$7:$G$88,MATCH($A165,Originals!$G$7:$G$88,0)-1,1))</f>
        <v>0</v>
      </c>
      <c r="M165" s="124" cm="1">
        <f t="array" ref="M165">IF(ISNA(INDEX(Originals!$H$7:$H$88,MATCH($A165,Originals!$H$7:$H$88,0)-1,1)),0,INDEX(Originals!$H$7:$H$88,MATCH($A165,Originals!$H$7:$H$88,0)-1,1))</f>
        <v>0</v>
      </c>
      <c r="N165" s="124" cm="1">
        <f t="array" ref="N165">IF(ISNA(INDEX(Originals!$J$7:$J$88,MATCH($A165,Originals!$J$7:$J$88,0)-1,1)),0,INDEX(Originals!$J$7:$J$88,MATCH($A165,Originals!$J$7:$J$88,0)-1,1))</f>
        <v>0</v>
      </c>
      <c r="O165" s="124" cm="1">
        <f t="array" ref="O165">IF(ISNA(INDEX(Originals!$K$7:$K$88,MATCH($A165,Originals!$K$7:$K$88,0)-1,1)),0,INDEX(Originals!$K$7:$K$88,MATCH($A165,Originals!$K$7:$K$88,0)-1,1))</f>
        <v>0</v>
      </c>
      <c r="P165" s="124" cm="1">
        <f t="array" ref="P165">IF(ISNA(INDEX(Originals!$L$7:$L$88,MATCH($A165,Originals!$L$7:$L$88,0)-1,1)),0,INDEX(Originals!$L$7:$L$88,MATCH($A165,Originals!$L$7:$L$88,0)-1,1))</f>
        <v>0</v>
      </c>
      <c r="Q165" s="124" cm="1">
        <f t="array" ref="Q165">IF(ISNA(INDEX(Originals!$M$7:$M$88,MATCH($A165,Originals!$M$7:$M$88,0)-1,1)),0,INDEX(Originals!$M$7:$M$88,MATCH($A165,Originals!$M$7:$M$88,0)-1,1))</f>
        <v>0</v>
      </c>
      <c r="R165" s="124" cm="1">
        <f t="array" ref="R165">IF(ISNA(INDEX(Originals!$N$7:$N$88,MATCH($A165,Originals!$N$7:$N$88,0)-1,1)),0,INDEX(Originals!$N$7:$N$88,MATCH($A165,Originals!$N$7:$N$88,0)-1,1))</f>
        <v>0</v>
      </c>
      <c r="S165" s="124" cm="1">
        <f t="array" ref="S165">IF(ISNA(INDEX(Originals!$P$7:$P$88,MATCH($A165,Originals!$P$7:$P$88,0)-1,1)),0,INDEX(Originals!$P$7:$P$88,MATCH($A165,Originals!$P$7:$P$88,0)-1,1))</f>
        <v>0</v>
      </c>
      <c r="T165" s="124" cm="1">
        <f t="array" ref="T165">IF(ISNA(INDEX(Originals!$Q$7:$Q$88,MATCH($A165,Originals!$Q$7:$Q$88,0)-1,1)),0,INDEX(Originals!$Q$7:$Q$88,MATCH($A165,Originals!$Q$7:$Q$88,0)-1,1))</f>
        <v>0</v>
      </c>
      <c r="U165" s="124" cm="1">
        <f t="array" ref="U165">IF(ISNA(INDEX(Originals!$R$7:$R$88,MATCH($A165,Originals!$R$7:$R$88,0)-1,1)),0,INDEX(Originals!$R$7:$R$88,MATCH($A165,Originals!$R$7:$R$88,0)-1,1))</f>
        <v>0</v>
      </c>
      <c r="V165" s="124" cm="1">
        <f t="array" ref="V165">IF(ISNA(INDEX(Originals!$S$7:$S$88,MATCH($A165,Originals!$S$7:$S$88,0)-1,1)),0,INDEX(Originals!$S$7:$S$88,MATCH($A165,Originals!$S$7:$S$88,0)-1,1))</f>
        <v>0</v>
      </c>
    </row>
    <row r="166" spans="1:22" ht="13" thickBot="1" x14ac:dyDescent="0.3">
      <c r="A166" s="125" t="s">
        <v>662</v>
      </c>
      <c r="B166" s="126">
        <f t="shared" si="5"/>
        <v>0</v>
      </c>
      <c r="C166" s="125" t="s">
        <v>281</v>
      </c>
      <c r="D166" s="125" t="s">
        <v>282</v>
      </c>
      <c r="E166" s="123"/>
      <c r="F166" s="123"/>
      <c r="G166" s="123"/>
      <c r="H166" s="124" cm="1">
        <f t="array" ref="H166">IF(ISNA(INDEX(Originals!$C$7:$C$88,MATCH($A166,Originals!$C$7:$C$88,0)-1,1)),0,INDEX(Originals!$C$7:$C$88,MATCH($A166,Originals!$C$7:$C$88,0)-1,1))</f>
        <v>0</v>
      </c>
      <c r="I166" s="124" cm="1">
        <f t="array" ref="I166">IF(ISNA(INDEX(Originals!$D$7:$D$88,MATCH($A166,Originals!$D$7:$D$88,0)-1,1)),0,INDEX(Originals!$D$7:$D$88,MATCH($A166,Originals!$D$7:$D$88,0)-1,1))</f>
        <v>0</v>
      </c>
      <c r="J166" s="124" cm="1">
        <f t="array" ref="J166">IF(ISNA(INDEX(Originals!$E$7:$E$88,MATCH($A166,Originals!$E$7:$E$88,0)-1,1)),0,INDEX(Originals!$E$7:$E$88,MATCH($A166,Originals!$E$7:$E$88,0)-1,1))</f>
        <v>0</v>
      </c>
      <c r="K166" s="124" cm="1">
        <f t="array" ref="K166">IF(ISNA(INDEX(Originals!$F$7:$F$88,MATCH($A166,Originals!$F$7:$F$88,0)-1,1)),0,INDEX(Originals!$F$7:$F$88,MATCH($A166,Originals!$F$7:$F$88,0)-1,1))</f>
        <v>0</v>
      </c>
      <c r="L166" s="124" cm="1">
        <f t="array" ref="L166">IF(ISNA(INDEX(Originals!$G$7:$G$88,MATCH($A166,Originals!$G$7:$G$88,0)-1,1)),0,INDEX(Originals!$G$7:$G$88,MATCH($A166,Originals!$G$7:$G$88,0)-1,1))</f>
        <v>0</v>
      </c>
      <c r="M166" s="124" cm="1">
        <f t="array" ref="M166">IF(ISNA(INDEX(Originals!$H$7:$H$88,MATCH($A166,Originals!$H$7:$H$88,0)-1,1)),0,INDEX(Originals!$H$7:$H$88,MATCH($A166,Originals!$H$7:$H$88,0)-1,1))</f>
        <v>0</v>
      </c>
      <c r="N166" s="124" cm="1">
        <f t="array" ref="N166">IF(ISNA(INDEX(Originals!$J$7:$J$88,MATCH($A166,Originals!$J$7:$J$88,0)-1,1)),0,INDEX(Originals!$J$7:$J$88,MATCH($A166,Originals!$J$7:$J$88,0)-1,1))</f>
        <v>0</v>
      </c>
      <c r="O166" s="124" cm="1">
        <f t="array" ref="O166">IF(ISNA(INDEX(Originals!$K$7:$K$88,MATCH($A166,Originals!$K$7:$K$88,0)-1,1)),0,INDEX(Originals!$K$7:$K$88,MATCH($A166,Originals!$K$7:$K$88,0)-1,1))</f>
        <v>0</v>
      </c>
      <c r="P166" s="124" cm="1">
        <f t="array" ref="P166">IF(ISNA(INDEX(Originals!$L$7:$L$88,MATCH($A166,Originals!$L$7:$L$88,0)-1,1)),0,INDEX(Originals!$L$7:$L$88,MATCH($A166,Originals!$L$7:$L$88,0)-1,1))</f>
        <v>0</v>
      </c>
      <c r="Q166" s="124" cm="1">
        <f t="array" ref="Q166">IF(ISNA(INDEX(Originals!$M$7:$M$88,MATCH($A166,Originals!$M$7:$M$88,0)-1,1)),0,INDEX(Originals!$M$7:$M$88,MATCH($A166,Originals!$M$7:$M$88,0)-1,1))</f>
        <v>0</v>
      </c>
      <c r="R166" s="124" cm="1">
        <f t="array" ref="R166">IF(ISNA(INDEX(Originals!$N$7:$N$88,MATCH($A166,Originals!$N$7:$N$88,0)-1,1)),0,INDEX(Originals!$N$7:$N$88,MATCH($A166,Originals!$N$7:$N$88,0)-1,1))</f>
        <v>0</v>
      </c>
      <c r="S166" s="124" cm="1">
        <f t="array" ref="S166">IF(ISNA(INDEX(Originals!$P$7:$P$88,MATCH($A166,Originals!$P$7:$P$88,0)-1,1)),0,INDEX(Originals!$P$7:$P$88,MATCH($A166,Originals!$P$7:$P$88,0)-1,1))</f>
        <v>0</v>
      </c>
      <c r="T166" s="124" cm="1">
        <f t="array" ref="T166">IF(ISNA(INDEX(Originals!$Q$7:$Q$88,MATCH($A166,Originals!$Q$7:$Q$88,0)-1,1)),0,INDEX(Originals!$Q$7:$Q$88,MATCH($A166,Originals!$Q$7:$Q$88,0)-1,1))</f>
        <v>0</v>
      </c>
      <c r="U166" s="124" cm="1">
        <f t="array" ref="U166">IF(ISNA(INDEX(Originals!$R$7:$R$88,MATCH($A166,Originals!$R$7:$R$88,0)-1,1)),0,INDEX(Originals!$R$7:$R$88,MATCH($A166,Originals!$R$7:$R$88,0)-1,1))</f>
        <v>0</v>
      </c>
      <c r="V166" s="124" cm="1">
        <f t="array" ref="V166">IF(ISNA(INDEX(Originals!$S$7:$S$88,MATCH($A166,Originals!$S$7:$S$88,0)-1,1)),0,INDEX(Originals!$S$7:$S$88,MATCH($A166,Originals!$S$7:$S$88,0)-1,1))</f>
        <v>0</v>
      </c>
    </row>
    <row r="167" spans="1:22" ht="13" thickBot="1" x14ac:dyDescent="0.3">
      <c r="A167" s="125" t="s">
        <v>663</v>
      </c>
      <c r="B167" s="126">
        <f t="shared" si="5"/>
        <v>0</v>
      </c>
      <c r="C167" s="125" t="s">
        <v>281</v>
      </c>
      <c r="D167" s="125" t="s">
        <v>282</v>
      </c>
      <c r="E167" s="123"/>
      <c r="F167" s="123"/>
      <c r="G167" s="123"/>
      <c r="H167" s="124" cm="1">
        <f t="array" ref="H167">IF(ISNA(INDEX(Originals!$C$7:$C$88,MATCH($A167,Originals!$C$7:$C$88,0)-1,1)),0,INDEX(Originals!$C$7:$C$88,MATCH($A167,Originals!$C$7:$C$88,0)-1,1))</f>
        <v>0</v>
      </c>
      <c r="I167" s="124" cm="1">
        <f t="array" ref="I167">IF(ISNA(INDEX(Originals!$D$7:$D$88,MATCH($A167,Originals!$D$7:$D$88,0)-1,1)),0,INDEX(Originals!$D$7:$D$88,MATCH($A167,Originals!$D$7:$D$88,0)-1,1))</f>
        <v>0</v>
      </c>
      <c r="J167" s="124" cm="1">
        <f t="array" ref="J167">IF(ISNA(INDEX(Originals!$E$7:$E$88,MATCH($A167,Originals!$E$7:$E$88,0)-1,1)),0,INDEX(Originals!$E$7:$E$88,MATCH($A167,Originals!$E$7:$E$88,0)-1,1))</f>
        <v>0</v>
      </c>
      <c r="K167" s="124" cm="1">
        <f t="array" ref="K167">IF(ISNA(INDEX(Originals!$F$7:$F$88,MATCH($A167,Originals!$F$7:$F$88,0)-1,1)),0,INDEX(Originals!$F$7:$F$88,MATCH($A167,Originals!$F$7:$F$88,0)-1,1))</f>
        <v>0</v>
      </c>
      <c r="L167" s="124" cm="1">
        <f t="array" ref="L167">IF(ISNA(INDEX(Originals!$G$7:$G$88,MATCH($A167,Originals!$G$7:$G$88,0)-1,1)),0,INDEX(Originals!$G$7:$G$88,MATCH($A167,Originals!$G$7:$G$88,0)-1,1))</f>
        <v>0</v>
      </c>
      <c r="M167" s="124" cm="1">
        <f t="array" ref="M167">IF(ISNA(INDEX(Originals!$H$7:$H$88,MATCH($A167,Originals!$H$7:$H$88,0)-1,1)),0,INDEX(Originals!$H$7:$H$88,MATCH($A167,Originals!$H$7:$H$88,0)-1,1))</f>
        <v>0</v>
      </c>
      <c r="N167" s="124" cm="1">
        <f t="array" ref="N167">IF(ISNA(INDEX(Originals!$J$7:$J$88,MATCH($A167,Originals!$J$7:$J$88,0)-1,1)),0,INDEX(Originals!$J$7:$J$88,MATCH($A167,Originals!$J$7:$J$88,0)-1,1))</f>
        <v>0</v>
      </c>
      <c r="O167" s="124" cm="1">
        <f t="array" ref="O167">IF(ISNA(INDEX(Originals!$K$7:$K$88,MATCH($A167,Originals!$K$7:$K$88,0)-1,1)),0,INDEX(Originals!$K$7:$K$88,MATCH($A167,Originals!$K$7:$K$88,0)-1,1))</f>
        <v>0</v>
      </c>
      <c r="P167" s="124" cm="1">
        <f t="array" ref="P167">IF(ISNA(INDEX(Originals!$L$7:$L$88,MATCH($A167,Originals!$L$7:$L$88,0)-1,1)),0,INDEX(Originals!$L$7:$L$88,MATCH($A167,Originals!$L$7:$L$88,0)-1,1))</f>
        <v>0</v>
      </c>
      <c r="Q167" s="124" cm="1">
        <f t="array" ref="Q167">IF(ISNA(INDEX(Originals!$M$7:$M$88,MATCH($A167,Originals!$M$7:$M$88,0)-1,1)),0,INDEX(Originals!$M$7:$M$88,MATCH($A167,Originals!$M$7:$M$88,0)-1,1))</f>
        <v>0</v>
      </c>
      <c r="R167" s="124" cm="1">
        <f t="array" ref="R167">IF(ISNA(INDEX(Originals!$N$7:$N$88,MATCH($A167,Originals!$N$7:$N$88,0)-1,1)),0,INDEX(Originals!$N$7:$N$88,MATCH($A167,Originals!$N$7:$N$88,0)-1,1))</f>
        <v>0</v>
      </c>
      <c r="S167" s="124" cm="1">
        <f t="array" ref="S167">IF(ISNA(INDEX(Originals!$P$7:$P$88,MATCH($A167,Originals!$P$7:$P$88,0)-1,1)),0,INDEX(Originals!$P$7:$P$88,MATCH($A167,Originals!$P$7:$P$88,0)-1,1))</f>
        <v>0</v>
      </c>
      <c r="T167" s="124" cm="1">
        <f t="array" ref="T167">IF(ISNA(INDEX(Originals!$Q$7:$Q$88,MATCH($A167,Originals!$Q$7:$Q$88,0)-1,1)),0,INDEX(Originals!$Q$7:$Q$88,MATCH($A167,Originals!$Q$7:$Q$88,0)-1,1))</f>
        <v>0</v>
      </c>
      <c r="U167" s="124" cm="1">
        <f t="array" ref="U167">IF(ISNA(INDEX(Originals!$R$7:$R$88,MATCH($A167,Originals!$R$7:$R$88,0)-1,1)),0,INDEX(Originals!$R$7:$R$88,MATCH($A167,Originals!$R$7:$R$88,0)-1,1))</f>
        <v>0</v>
      </c>
      <c r="V167" s="124" cm="1">
        <f t="array" ref="V167">IF(ISNA(INDEX(Originals!$S$7:$S$88,MATCH($A167,Originals!$S$7:$S$88,0)-1,1)),0,INDEX(Originals!$S$7:$S$88,MATCH($A167,Originals!$S$7:$S$88,0)-1,1))</f>
        <v>0</v>
      </c>
    </row>
    <row r="168" spans="1:22" ht="13" thickBot="1" x14ac:dyDescent="0.3">
      <c r="A168" s="125" t="s">
        <v>664</v>
      </c>
      <c r="B168" s="126">
        <f t="shared" si="5"/>
        <v>0</v>
      </c>
      <c r="C168" s="125" t="s">
        <v>281</v>
      </c>
      <c r="D168" s="125" t="s">
        <v>282</v>
      </c>
      <c r="E168" s="123"/>
      <c r="F168" s="123"/>
      <c r="G168" s="123"/>
      <c r="H168" s="124" cm="1">
        <f t="array" ref="H168">IF(ISNA(INDEX(Originals!$C$7:$C$88,MATCH($A168,Originals!$C$7:$C$88,0)-1,1)),0,INDEX(Originals!$C$7:$C$88,MATCH($A168,Originals!$C$7:$C$88,0)-1,1))</f>
        <v>0</v>
      </c>
      <c r="I168" s="124" cm="1">
        <f t="array" ref="I168">IF(ISNA(INDEX(Originals!$D$7:$D$88,MATCH($A168,Originals!$D$7:$D$88,0)-1,1)),0,INDEX(Originals!$D$7:$D$88,MATCH($A168,Originals!$D$7:$D$88,0)-1,1))</f>
        <v>0</v>
      </c>
      <c r="J168" s="124" cm="1">
        <f t="array" ref="J168">IF(ISNA(INDEX(Originals!$E$7:$E$88,MATCH($A168,Originals!$E$7:$E$88,0)-1,1)),0,INDEX(Originals!$E$7:$E$88,MATCH($A168,Originals!$E$7:$E$88,0)-1,1))</f>
        <v>0</v>
      </c>
      <c r="K168" s="124" cm="1">
        <f t="array" ref="K168">IF(ISNA(INDEX(Originals!$F$7:$F$88,MATCH($A168,Originals!$F$7:$F$88,0)-1,1)),0,INDEX(Originals!$F$7:$F$88,MATCH($A168,Originals!$F$7:$F$88,0)-1,1))</f>
        <v>0</v>
      </c>
      <c r="L168" s="124" cm="1">
        <f t="array" ref="L168">IF(ISNA(INDEX(Originals!$G$7:$G$88,MATCH($A168,Originals!$G$7:$G$88,0)-1,1)),0,INDEX(Originals!$G$7:$G$88,MATCH($A168,Originals!$G$7:$G$88,0)-1,1))</f>
        <v>0</v>
      </c>
      <c r="M168" s="124" cm="1">
        <f t="array" ref="M168">IF(ISNA(INDEX(Originals!$H$7:$H$88,MATCH($A168,Originals!$H$7:$H$88,0)-1,1)),0,INDEX(Originals!$H$7:$H$88,MATCH($A168,Originals!$H$7:$H$88,0)-1,1))</f>
        <v>0</v>
      </c>
      <c r="N168" s="124" cm="1">
        <f t="array" ref="N168">IF(ISNA(INDEX(Originals!$J$7:$J$88,MATCH($A168,Originals!$J$7:$J$88,0)-1,1)),0,INDEX(Originals!$J$7:$J$88,MATCH($A168,Originals!$J$7:$J$88,0)-1,1))</f>
        <v>0</v>
      </c>
      <c r="O168" s="124" cm="1">
        <f t="array" ref="O168">IF(ISNA(INDEX(Originals!$K$7:$K$88,MATCH($A168,Originals!$K$7:$K$88,0)-1,1)),0,INDEX(Originals!$K$7:$K$88,MATCH($A168,Originals!$K$7:$K$88,0)-1,1))</f>
        <v>0</v>
      </c>
      <c r="P168" s="124" cm="1">
        <f t="array" ref="P168">IF(ISNA(INDEX(Originals!$L$7:$L$88,MATCH($A168,Originals!$L$7:$L$88,0)-1,1)),0,INDEX(Originals!$L$7:$L$88,MATCH($A168,Originals!$L$7:$L$88,0)-1,1))</f>
        <v>0</v>
      </c>
      <c r="Q168" s="124" cm="1">
        <f t="array" ref="Q168">IF(ISNA(INDEX(Originals!$M$7:$M$88,MATCH($A168,Originals!$M$7:$M$88,0)-1,1)),0,INDEX(Originals!$M$7:$M$88,MATCH($A168,Originals!$M$7:$M$88,0)-1,1))</f>
        <v>0</v>
      </c>
      <c r="R168" s="124" cm="1">
        <f t="array" ref="R168">IF(ISNA(INDEX(Originals!$N$7:$N$88,MATCH($A168,Originals!$N$7:$N$88,0)-1,1)),0,INDEX(Originals!$N$7:$N$88,MATCH($A168,Originals!$N$7:$N$88,0)-1,1))</f>
        <v>0</v>
      </c>
      <c r="S168" s="124" cm="1">
        <f t="array" ref="S168">IF(ISNA(INDEX(Originals!$P$7:$P$88,MATCH($A168,Originals!$P$7:$P$88,0)-1,1)),0,INDEX(Originals!$P$7:$P$88,MATCH($A168,Originals!$P$7:$P$88,0)-1,1))</f>
        <v>0</v>
      </c>
      <c r="T168" s="124" cm="1">
        <f t="array" ref="T168">IF(ISNA(INDEX(Originals!$Q$7:$Q$88,MATCH($A168,Originals!$Q$7:$Q$88,0)-1,1)),0,INDEX(Originals!$Q$7:$Q$88,MATCH($A168,Originals!$Q$7:$Q$88,0)-1,1))</f>
        <v>0</v>
      </c>
      <c r="U168" s="124" cm="1">
        <f t="array" ref="U168">IF(ISNA(INDEX(Originals!$R$7:$R$88,MATCH($A168,Originals!$R$7:$R$88,0)-1,1)),0,INDEX(Originals!$R$7:$R$88,MATCH($A168,Originals!$R$7:$R$88,0)-1,1))</f>
        <v>0</v>
      </c>
      <c r="V168" s="124" cm="1">
        <f t="array" ref="V168">IF(ISNA(INDEX(Originals!$S$7:$S$88,MATCH($A168,Originals!$S$7:$S$88,0)-1,1)),0,INDEX(Originals!$S$7:$S$88,MATCH($A168,Originals!$S$7:$S$88,0)-1,1))</f>
        <v>0</v>
      </c>
    </row>
    <row r="169" spans="1:22" ht="13" thickBot="1" x14ac:dyDescent="0.3">
      <c r="A169" s="125" t="s">
        <v>665</v>
      </c>
      <c r="B169" s="126">
        <f t="shared" si="5"/>
        <v>0</v>
      </c>
      <c r="C169" s="125" t="s">
        <v>281</v>
      </c>
      <c r="D169" s="125" t="s">
        <v>282</v>
      </c>
      <c r="E169" s="123"/>
      <c r="F169" s="123"/>
      <c r="G169" s="123"/>
      <c r="H169" s="124" cm="1">
        <f t="array" ref="H169">IF(ISNA(INDEX(Originals!$C$7:$C$88,MATCH($A169,Originals!$C$7:$C$88,0)-1,1)),0,INDEX(Originals!$C$7:$C$88,MATCH($A169,Originals!$C$7:$C$88,0)-1,1))</f>
        <v>0</v>
      </c>
      <c r="I169" s="124" cm="1">
        <f t="array" ref="I169">IF(ISNA(INDEX(Originals!$D$7:$D$88,MATCH($A169,Originals!$D$7:$D$88,0)-1,1)),0,INDEX(Originals!$D$7:$D$88,MATCH($A169,Originals!$D$7:$D$88,0)-1,1))</f>
        <v>0</v>
      </c>
      <c r="J169" s="124" cm="1">
        <f t="array" ref="J169">IF(ISNA(INDEX(Originals!$E$7:$E$88,MATCH($A169,Originals!$E$7:$E$88,0)-1,1)),0,INDEX(Originals!$E$7:$E$88,MATCH($A169,Originals!$E$7:$E$88,0)-1,1))</f>
        <v>0</v>
      </c>
      <c r="K169" s="124" cm="1">
        <f t="array" ref="K169">IF(ISNA(INDEX(Originals!$F$7:$F$88,MATCH($A169,Originals!$F$7:$F$88,0)-1,1)),0,INDEX(Originals!$F$7:$F$88,MATCH($A169,Originals!$F$7:$F$88,0)-1,1))</f>
        <v>0</v>
      </c>
      <c r="L169" s="124" cm="1">
        <f t="array" ref="L169">IF(ISNA(INDEX(Originals!$G$7:$G$88,MATCH($A169,Originals!$G$7:$G$88,0)-1,1)),0,INDEX(Originals!$G$7:$G$88,MATCH($A169,Originals!$G$7:$G$88,0)-1,1))</f>
        <v>0</v>
      </c>
      <c r="M169" s="124" cm="1">
        <f t="array" ref="M169">IF(ISNA(INDEX(Originals!$H$7:$H$88,MATCH($A169,Originals!$H$7:$H$88,0)-1,1)),0,INDEX(Originals!$H$7:$H$88,MATCH($A169,Originals!$H$7:$H$88,0)-1,1))</f>
        <v>0</v>
      </c>
      <c r="N169" s="124" cm="1">
        <f t="array" ref="N169">IF(ISNA(INDEX(Originals!$J$7:$J$88,MATCH($A169,Originals!$J$7:$J$88,0)-1,1)),0,INDEX(Originals!$J$7:$J$88,MATCH($A169,Originals!$J$7:$J$88,0)-1,1))</f>
        <v>0</v>
      </c>
      <c r="O169" s="124" cm="1">
        <f t="array" ref="O169">IF(ISNA(INDEX(Originals!$K$7:$K$88,MATCH($A169,Originals!$K$7:$K$88,0)-1,1)),0,INDEX(Originals!$K$7:$K$88,MATCH($A169,Originals!$K$7:$K$88,0)-1,1))</f>
        <v>0</v>
      </c>
      <c r="P169" s="124" cm="1">
        <f t="array" ref="P169">IF(ISNA(INDEX(Originals!$L$7:$L$88,MATCH($A169,Originals!$L$7:$L$88,0)-1,1)),0,INDEX(Originals!$L$7:$L$88,MATCH($A169,Originals!$L$7:$L$88,0)-1,1))</f>
        <v>0</v>
      </c>
      <c r="Q169" s="124" cm="1">
        <f t="array" ref="Q169">IF(ISNA(INDEX(Originals!$M$7:$M$88,MATCH($A169,Originals!$M$7:$M$88,0)-1,1)),0,INDEX(Originals!$M$7:$M$88,MATCH($A169,Originals!$M$7:$M$88,0)-1,1))</f>
        <v>0</v>
      </c>
      <c r="R169" s="124" cm="1">
        <f t="array" ref="R169">IF(ISNA(INDEX(Originals!$N$7:$N$88,MATCH($A169,Originals!$N$7:$N$88,0)-1,1)),0,INDEX(Originals!$N$7:$N$88,MATCH($A169,Originals!$N$7:$N$88,0)-1,1))</f>
        <v>0</v>
      </c>
      <c r="S169" s="124" cm="1">
        <f t="array" ref="S169">IF(ISNA(INDEX(Originals!$P$7:$P$88,MATCH($A169,Originals!$P$7:$P$88,0)-1,1)),0,INDEX(Originals!$P$7:$P$88,MATCH($A169,Originals!$P$7:$P$88,0)-1,1))</f>
        <v>0</v>
      </c>
      <c r="T169" s="124" cm="1">
        <f t="array" ref="T169">IF(ISNA(INDEX(Originals!$Q$7:$Q$88,MATCH($A169,Originals!$Q$7:$Q$88,0)-1,1)),0,INDEX(Originals!$Q$7:$Q$88,MATCH($A169,Originals!$Q$7:$Q$88,0)-1,1))</f>
        <v>0</v>
      </c>
      <c r="U169" s="124" cm="1">
        <f t="array" ref="U169">IF(ISNA(INDEX(Originals!$R$7:$R$88,MATCH($A169,Originals!$R$7:$R$88,0)-1,1)),0,INDEX(Originals!$R$7:$R$88,MATCH($A169,Originals!$R$7:$R$88,0)-1,1))</f>
        <v>0</v>
      </c>
      <c r="V169" s="124" cm="1">
        <f t="array" ref="V169">IF(ISNA(INDEX(Originals!$S$7:$S$88,MATCH($A169,Originals!$S$7:$S$88,0)-1,1)),0,INDEX(Originals!$S$7:$S$88,MATCH($A169,Originals!$S$7:$S$88,0)-1,1))</f>
        <v>0</v>
      </c>
    </row>
    <row r="170" spans="1:22" ht="13" thickBot="1" x14ac:dyDescent="0.3">
      <c r="A170" s="125" t="s">
        <v>49</v>
      </c>
      <c r="B170" s="126">
        <f t="shared" si="4"/>
        <v>0</v>
      </c>
      <c r="C170" s="125" t="s">
        <v>281</v>
      </c>
      <c r="D170" s="125" t="s">
        <v>282</v>
      </c>
      <c r="E170" s="123"/>
      <c r="F170" s="123"/>
      <c r="G170" s="123"/>
      <c r="H170" s="124" cm="1">
        <f t="array" ref="H170">IF(ISNA(INDEX(Originals!$C$7:$C$88,MATCH($A170,Originals!$C$7:$C$88,0)-1,1)),0,INDEX(Originals!$C$7:$C$88,MATCH($A170,Originals!$C$7:$C$88,0)-1,1))</f>
        <v>0</v>
      </c>
      <c r="I170" s="124" cm="1">
        <f t="array" ref="I170">IF(ISNA(INDEX(Originals!$D$7:$D$88,MATCH($A170,Originals!$D$7:$D$88,0)-1,1)),0,INDEX(Originals!$D$7:$D$88,MATCH($A170,Originals!$D$7:$D$88,0)-1,1))</f>
        <v>0</v>
      </c>
      <c r="J170" s="124" cm="1">
        <f t="array" ref="J170">IF(ISNA(INDEX(Originals!$E$7:$E$88,MATCH($A170,Originals!$E$7:$E$88,0)-1,1)),0,INDEX(Originals!$E$7:$E$88,MATCH($A170,Originals!$E$7:$E$88,0)-1,1))</f>
        <v>0</v>
      </c>
      <c r="K170" s="124" cm="1">
        <f t="array" ref="K170">IF(ISNA(INDEX(Originals!$F$7:$F$88,MATCH($A170,Originals!$F$7:$F$88,0)-1,1)),0,INDEX(Originals!$F$7:$F$88,MATCH($A170,Originals!$F$7:$F$88,0)-1,1))</f>
        <v>0</v>
      </c>
      <c r="L170" s="124" cm="1">
        <f t="array" ref="L170">IF(ISNA(INDEX(Originals!$G$7:$G$88,MATCH($A170,Originals!$G$7:$G$88,0)-1,1)),0,INDEX(Originals!$G$7:$G$88,MATCH($A170,Originals!$G$7:$G$88,0)-1,1))</f>
        <v>0</v>
      </c>
      <c r="M170" s="124" cm="1">
        <f t="array" ref="M170">IF(ISNA(INDEX(Originals!$H$7:$H$88,MATCH($A170,Originals!$H$7:$H$88,0)-1,1)),0,INDEX(Originals!$H$7:$H$88,MATCH($A170,Originals!$H$7:$H$88,0)-1,1))</f>
        <v>0</v>
      </c>
      <c r="N170" s="124" cm="1">
        <f t="array" ref="N170">IF(ISNA(INDEX(Originals!$J$7:$J$88,MATCH($A170,Originals!$J$7:$J$88,0)-1,1)),0,INDEX(Originals!$J$7:$J$88,MATCH($A170,Originals!$J$7:$J$88,0)-1,1))</f>
        <v>0</v>
      </c>
      <c r="O170" s="124" cm="1">
        <f t="array" ref="O170">IF(ISNA(INDEX(Originals!$K$7:$K$88,MATCH($A170,Originals!$K$7:$K$88,0)-1,1)),0,INDEX(Originals!$K$7:$K$88,MATCH($A170,Originals!$K$7:$K$88,0)-1,1))</f>
        <v>0</v>
      </c>
      <c r="P170" s="124" cm="1">
        <f t="array" ref="P170">IF(ISNA(INDEX(Originals!$L$7:$L$88,MATCH($A170,Originals!$L$7:$L$88,0)-1,1)),0,INDEX(Originals!$L$7:$L$88,MATCH($A170,Originals!$L$7:$L$88,0)-1,1))</f>
        <v>0</v>
      </c>
      <c r="Q170" s="124" cm="1">
        <f t="array" ref="Q170">IF(ISNA(INDEX(Originals!$M$7:$M$88,MATCH($A170,Originals!$M$7:$M$88,0)-1,1)),0,INDEX(Originals!$M$7:$M$88,MATCH($A170,Originals!$M$7:$M$88,0)-1,1))</f>
        <v>0</v>
      </c>
      <c r="R170" s="124" cm="1">
        <f t="array" ref="R170">IF(ISNA(INDEX(Originals!$N$7:$N$88,MATCH($A170,Originals!$N$7:$N$88,0)-1,1)),0,INDEX(Originals!$N$7:$N$88,MATCH($A170,Originals!$N$7:$N$88,0)-1,1))</f>
        <v>0</v>
      </c>
      <c r="S170" s="124" cm="1">
        <f t="array" ref="S170">IF(ISNA(INDEX(Originals!$P$7:$P$88,MATCH($A170,Originals!$P$7:$P$88,0)-1,1)),0,INDEX(Originals!$P$7:$P$88,MATCH($A170,Originals!$P$7:$P$88,0)-1,1))</f>
        <v>0</v>
      </c>
      <c r="T170" s="124" cm="1">
        <f t="array" ref="T170">IF(ISNA(INDEX(Originals!$Q$7:$Q$88,MATCH($A170,Originals!$Q$7:$Q$88,0)-1,1)),0,INDEX(Originals!$Q$7:$Q$88,MATCH($A170,Originals!$Q$7:$Q$88,0)-1,1))</f>
        <v>0</v>
      </c>
      <c r="U170" s="124" cm="1">
        <f t="array" ref="U170">IF(ISNA(INDEX(Originals!$R$7:$R$88,MATCH($A170,Originals!$R$7:$R$88,0)-1,1)),0,INDEX(Originals!$R$7:$R$88,MATCH($A170,Originals!$R$7:$R$88,0)-1,1))</f>
        <v>0</v>
      </c>
      <c r="V170" s="124" cm="1">
        <f t="array" ref="V170">IF(ISNA(INDEX(Originals!$S$7:$S$88,MATCH($A170,Originals!$S$7:$S$88,0)-1,1)),0,INDEX(Originals!$S$7:$S$88,MATCH($A170,Originals!$S$7:$S$88,0)-1,1))</f>
        <v>0</v>
      </c>
    </row>
    <row r="171" spans="1:22" ht="13" thickBot="1" x14ac:dyDescent="0.3">
      <c r="A171" s="125" t="s">
        <v>50</v>
      </c>
      <c r="B171" s="126">
        <f t="shared" si="4"/>
        <v>0</v>
      </c>
      <c r="C171" s="125" t="s">
        <v>281</v>
      </c>
      <c r="D171" s="125" t="s">
        <v>282</v>
      </c>
      <c r="E171" s="123"/>
      <c r="F171" s="123"/>
      <c r="G171" s="123"/>
      <c r="H171" s="124" cm="1">
        <f t="array" ref="H171">IF(ISNA(INDEX(Originals!$C$7:$C$88,MATCH($A171,Originals!$C$7:$C$88,0)-1,1)),0,INDEX(Originals!$C$7:$C$88,MATCH($A171,Originals!$C$7:$C$88,0)-1,1))</f>
        <v>0</v>
      </c>
      <c r="I171" s="124" cm="1">
        <f t="array" ref="I171">IF(ISNA(INDEX(Originals!$D$7:$D$88,MATCH($A171,Originals!$D$7:$D$88,0)-1,1)),0,INDEX(Originals!$D$7:$D$88,MATCH($A171,Originals!$D$7:$D$88,0)-1,1))</f>
        <v>0</v>
      </c>
      <c r="J171" s="124" cm="1">
        <f t="array" ref="J171">IF(ISNA(INDEX(Originals!$E$7:$E$88,MATCH($A171,Originals!$E$7:$E$88,0)-1,1)),0,INDEX(Originals!$E$7:$E$88,MATCH($A171,Originals!$E$7:$E$88,0)-1,1))</f>
        <v>0</v>
      </c>
      <c r="K171" s="124" cm="1">
        <f t="array" ref="K171">IF(ISNA(INDEX(Originals!$F$7:$F$88,MATCH($A171,Originals!$F$7:$F$88,0)-1,1)),0,INDEX(Originals!$F$7:$F$88,MATCH($A171,Originals!$F$7:$F$88,0)-1,1))</f>
        <v>0</v>
      </c>
      <c r="L171" s="124" cm="1">
        <f t="array" ref="L171">IF(ISNA(INDEX(Originals!$G$7:$G$88,MATCH($A171,Originals!$G$7:$G$88,0)-1,1)),0,INDEX(Originals!$G$7:$G$88,MATCH($A171,Originals!$G$7:$G$88,0)-1,1))</f>
        <v>0</v>
      </c>
      <c r="M171" s="124" cm="1">
        <f t="array" ref="M171">IF(ISNA(INDEX(Originals!$H$7:$H$88,MATCH($A171,Originals!$H$7:$H$88,0)-1,1)),0,INDEX(Originals!$H$7:$H$88,MATCH($A171,Originals!$H$7:$H$88,0)-1,1))</f>
        <v>0</v>
      </c>
      <c r="N171" s="124" cm="1">
        <f t="array" ref="N171">IF(ISNA(INDEX(Originals!$J$7:$J$88,MATCH($A171,Originals!$J$7:$J$88,0)-1,1)),0,INDEX(Originals!$J$7:$J$88,MATCH($A171,Originals!$J$7:$J$88,0)-1,1))</f>
        <v>0</v>
      </c>
      <c r="O171" s="124" cm="1">
        <f t="array" ref="O171">IF(ISNA(INDEX(Originals!$K$7:$K$88,MATCH($A171,Originals!$K$7:$K$88,0)-1,1)),0,INDEX(Originals!$K$7:$K$88,MATCH($A171,Originals!$K$7:$K$88,0)-1,1))</f>
        <v>0</v>
      </c>
      <c r="P171" s="124" cm="1">
        <f t="array" ref="P171">IF(ISNA(INDEX(Originals!$L$7:$L$88,MATCH($A171,Originals!$L$7:$L$88,0)-1,1)),0,INDEX(Originals!$L$7:$L$88,MATCH($A171,Originals!$L$7:$L$88,0)-1,1))</f>
        <v>0</v>
      </c>
      <c r="Q171" s="124" cm="1">
        <f t="array" ref="Q171">IF(ISNA(INDEX(Originals!$M$7:$M$88,MATCH($A171,Originals!$M$7:$M$88,0)-1,1)),0,INDEX(Originals!$M$7:$M$88,MATCH($A171,Originals!$M$7:$M$88,0)-1,1))</f>
        <v>0</v>
      </c>
      <c r="R171" s="124" cm="1">
        <f t="array" ref="R171">IF(ISNA(INDEX(Originals!$N$7:$N$88,MATCH($A171,Originals!$N$7:$N$88,0)-1,1)),0,INDEX(Originals!$N$7:$N$88,MATCH($A171,Originals!$N$7:$N$88,0)-1,1))</f>
        <v>0</v>
      </c>
      <c r="S171" s="124" cm="1">
        <f t="array" ref="S171">IF(ISNA(INDEX(Originals!$P$7:$P$88,MATCH($A171,Originals!$P$7:$P$88,0)-1,1)),0,INDEX(Originals!$P$7:$P$88,MATCH($A171,Originals!$P$7:$P$88,0)-1,1))</f>
        <v>0</v>
      </c>
      <c r="T171" s="124" cm="1">
        <f t="array" ref="T171">IF(ISNA(INDEX(Originals!$Q$7:$Q$88,MATCH($A171,Originals!$Q$7:$Q$88,0)-1,1)),0,INDEX(Originals!$Q$7:$Q$88,MATCH($A171,Originals!$Q$7:$Q$88,0)-1,1))</f>
        <v>0</v>
      </c>
      <c r="U171" s="124" cm="1">
        <f t="array" ref="U171">IF(ISNA(INDEX(Originals!$R$7:$R$88,MATCH($A171,Originals!$R$7:$R$88,0)-1,1)),0,INDEX(Originals!$R$7:$R$88,MATCH($A171,Originals!$R$7:$R$88,0)-1,1))</f>
        <v>0</v>
      </c>
      <c r="V171" s="124" cm="1">
        <f t="array" ref="V171">IF(ISNA(INDEX(Originals!$S$7:$S$88,MATCH($A171,Originals!$S$7:$S$88,0)-1,1)),0,INDEX(Originals!$S$7:$S$88,MATCH($A171,Originals!$S$7:$S$88,0)-1,1))</f>
        <v>0</v>
      </c>
    </row>
    <row r="172" spans="1:22" ht="13" thickBot="1" x14ac:dyDescent="0.3">
      <c r="A172" s="125" t="s">
        <v>51</v>
      </c>
      <c r="B172" s="126">
        <f t="shared" si="4"/>
        <v>0</v>
      </c>
      <c r="C172" s="125" t="s">
        <v>281</v>
      </c>
      <c r="D172" s="125" t="s">
        <v>282</v>
      </c>
      <c r="E172" s="123"/>
      <c r="F172" s="123"/>
      <c r="G172" s="123"/>
      <c r="H172" s="124" cm="1">
        <f t="array" ref="H172">IF(ISNA(INDEX(Originals!$C$7:$C$88,MATCH($A172,Originals!$C$7:$C$88,0)-1,1)),0,INDEX(Originals!$C$7:$C$88,MATCH($A172,Originals!$C$7:$C$88,0)-1,1))</f>
        <v>0</v>
      </c>
      <c r="I172" s="124" cm="1">
        <f t="array" ref="I172">IF(ISNA(INDEX(Originals!$D$7:$D$88,MATCH($A172,Originals!$D$7:$D$88,0)-1,1)),0,INDEX(Originals!$D$7:$D$88,MATCH($A172,Originals!$D$7:$D$88,0)-1,1))</f>
        <v>0</v>
      </c>
      <c r="J172" s="124" cm="1">
        <f t="array" ref="J172">IF(ISNA(INDEX(Originals!$E$7:$E$88,MATCH($A172,Originals!$E$7:$E$88,0)-1,1)),0,INDEX(Originals!$E$7:$E$88,MATCH($A172,Originals!$E$7:$E$88,0)-1,1))</f>
        <v>0</v>
      </c>
      <c r="K172" s="124" cm="1">
        <f t="array" ref="K172">IF(ISNA(INDEX(Originals!$F$7:$F$88,MATCH($A172,Originals!$F$7:$F$88,0)-1,1)),0,INDEX(Originals!$F$7:$F$88,MATCH($A172,Originals!$F$7:$F$88,0)-1,1))</f>
        <v>0</v>
      </c>
      <c r="L172" s="124" cm="1">
        <f t="array" ref="L172">IF(ISNA(INDEX(Originals!$G$7:$G$88,MATCH($A172,Originals!$G$7:$G$88,0)-1,1)),0,INDEX(Originals!$G$7:$G$88,MATCH($A172,Originals!$G$7:$G$88,0)-1,1))</f>
        <v>0</v>
      </c>
      <c r="M172" s="124" cm="1">
        <f t="array" ref="M172">IF(ISNA(INDEX(Originals!$H$7:$H$88,MATCH($A172,Originals!$H$7:$H$88,0)-1,1)),0,INDEX(Originals!$H$7:$H$88,MATCH($A172,Originals!$H$7:$H$88,0)-1,1))</f>
        <v>0</v>
      </c>
      <c r="N172" s="124" cm="1">
        <f t="array" ref="N172">IF(ISNA(INDEX(Originals!$J$7:$J$88,MATCH($A172,Originals!$J$7:$J$88,0)-1,1)),0,INDEX(Originals!$J$7:$J$88,MATCH($A172,Originals!$J$7:$J$88,0)-1,1))</f>
        <v>0</v>
      </c>
      <c r="O172" s="124" cm="1">
        <f t="array" ref="O172">IF(ISNA(INDEX(Originals!$K$7:$K$88,MATCH($A172,Originals!$K$7:$K$88,0)-1,1)),0,INDEX(Originals!$K$7:$K$88,MATCH($A172,Originals!$K$7:$K$88,0)-1,1))</f>
        <v>0</v>
      </c>
      <c r="P172" s="124" cm="1">
        <f t="array" ref="P172">IF(ISNA(INDEX(Originals!$L$7:$L$88,MATCH($A172,Originals!$L$7:$L$88,0)-1,1)),0,INDEX(Originals!$L$7:$L$88,MATCH($A172,Originals!$L$7:$L$88,0)-1,1))</f>
        <v>0</v>
      </c>
      <c r="Q172" s="124" cm="1">
        <f t="array" ref="Q172">IF(ISNA(INDEX(Originals!$M$7:$M$88,MATCH($A172,Originals!$M$7:$M$88,0)-1,1)),0,INDEX(Originals!$M$7:$M$88,MATCH($A172,Originals!$M$7:$M$88,0)-1,1))</f>
        <v>0</v>
      </c>
      <c r="R172" s="124" cm="1">
        <f t="array" ref="R172">IF(ISNA(INDEX(Originals!$N$7:$N$88,MATCH($A172,Originals!$N$7:$N$88,0)-1,1)),0,INDEX(Originals!$N$7:$N$88,MATCH($A172,Originals!$N$7:$N$88,0)-1,1))</f>
        <v>0</v>
      </c>
      <c r="S172" s="124" cm="1">
        <f t="array" ref="S172">IF(ISNA(INDEX(Originals!$P$7:$P$88,MATCH($A172,Originals!$P$7:$P$88,0)-1,1)),0,INDEX(Originals!$P$7:$P$88,MATCH($A172,Originals!$P$7:$P$88,0)-1,1))</f>
        <v>0</v>
      </c>
      <c r="T172" s="124" cm="1">
        <f t="array" ref="T172">IF(ISNA(INDEX(Originals!$Q$7:$Q$88,MATCH($A172,Originals!$Q$7:$Q$88,0)-1,1)),0,INDEX(Originals!$Q$7:$Q$88,MATCH($A172,Originals!$Q$7:$Q$88,0)-1,1))</f>
        <v>0</v>
      </c>
      <c r="U172" s="124" cm="1">
        <f t="array" ref="U172">IF(ISNA(INDEX(Originals!$R$7:$R$88,MATCH($A172,Originals!$R$7:$R$88,0)-1,1)),0,INDEX(Originals!$R$7:$R$88,MATCH($A172,Originals!$R$7:$R$88,0)-1,1))</f>
        <v>0</v>
      </c>
      <c r="V172" s="124" cm="1">
        <f t="array" ref="V172">IF(ISNA(INDEX(Originals!$S$7:$S$88,MATCH($A172,Originals!$S$7:$S$88,0)-1,1)),0,INDEX(Originals!$S$7:$S$88,MATCH($A172,Originals!$S$7:$S$88,0)-1,1))</f>
        <v>0</v>
      </c>
    </row>
    <row r="173" spans="1:22" ht="13" thickBot="1" x14ac:dyDescent="0.3">
      <c r="A173" s="125" t="s">
        <v>52</v>
      </c>
      <c r="B173" s="126">
        <f t="shared" si="4"/>
        <v>0</v>
      </c>
      <c r="C173" s="125" t="s">
        <v>281</v>
      </c>
      <c r="D173" s="125" t="s">
        <v>282</v>
      </c>
      <c r="E173" s="123"/>
      <c r="F173" s="123"/>
      <c r="G173" s="123"/>
      <c r="H173" s="124" cm="1">
        <f t="array" ref="H173">IF(ISNA(INDEX(Originals!$C$7:$C$88,MATCH($A173,Originals!$C$7:$C$88,0)-1,1)),0,INDEX(Originals!$C$7:$C$88,MATCH($A173,Originals!$C$7:$C$88,0)-1,1))</f>
        <v>0</v>
      </c>
      <c r="I173" s="124" cm="1">
        <f t="array" ref="I173">IF(ISNA(INDEX(Originals!$D$7:$D$88,MATCH($A173,Originals!$D$7:$D$88,0)-1,1)),0,INDEX(Originals!$D$7:$D$88,MATCH($A173,Originals!$D$7:$D$88,0)-1,1))</f>
        <v>0</v>
      </c>
      <c r="J173" s="124" cm="1">
        <f t="array" ref="J173">IF(ISNA(INDEX(Originals!$E$7:$E$88,MATCH($A173,Originals!$E$7:$E$88,0)-1,1)),0,INDEX(Originals!$E$7:$E$88,MATCH($A173,Originals!$E$7:$E$88,0)-1,1))</f>
        <v>0</v>
      </c>
      <c r="K173" s="124" cm="1">
        <f t="array" ref="K173">IF(ISNA(INDEX(Originals!$F$7:$F$88,MATCH($A173,Originals!$F$7:$F$88,0)-1,1)),0,INDEX(Originals!$F$7:$F$88,MATCH($A173,Originals!$F$7:$F$88,0)-1,1))</f>
        <v>0</v>
      </c>
      <c r="L173" s="124" cm="1">
        <f t="array" ref="L173">IF(ISNA(INDEX(Originals!$G$7:$G$88,MATCH($A173,Originals!$G$7:$G$88,0)-1,1)),0,INDEX(Originals!$G$7:$G$88,MATCH($A173,Originals!$G$7:$G$88,0)-1,1))</f>
        <v>0</v>
      </c>
      <c r="M173" s="124" cm="1">
        <f t="array" ref="M173">IF(ISNA(INDEX(Originals!$H$7:$H$88,MATCH($A173,Originals!$H$7:$H$88,0)-1,1)),0,INDEX(Originals!$H$7:$H$88,MATCH($A173,Originals!$H$7:$H$88,0)-1,1))</f>
        <v>0</v>
      </c>
      <c r="N173" s="124" cm="1">
        <f t="array" ref="N173">IF(ISNA(INDEX(Originals!$J$7:$J$88,MATCH($A173,Originals!$J$7:$J$88,0)-1,1)),0,INDEX(Originals!$J$7:$J$88,MATCH($A173,Originals!$J$7:$J$88,0)-1,1))</f>
        <v>0</v>
      </c>
      <c r="O173" s="124" cm="1">
        <f t="array" ref="O173">IF(ISNA(INDEX(Originals!$K$7:$K$88,MATCH($A173,Originals!$K$7:$K$88,0)-1,1)),0,INDEX(Originals!$K$7:$K$88,MATCH($A173,Originals!$K$7:$K$88,0)-1,1))</f>
        <v>0</v>
      </c>
      <c r="P173" s="124" cm="1">
        <f t="array" ref="P173">IF(ISNA(INDEX(Originals!$L$7:$L$88,MATCH($A173,Originals!$L$7:$L$88,0)-1,1)),0,INDEX(Originals!$L$7:$L$88,MATCH($A173,Originals!$L$7:$L$88,0)-1,1))</f>
        <v>0</v>
      </c>
      <c r="Q173" s="124" cm="1">
        <f t="array" ref="Q173">IF(ISNA(INDEX(Originals!$M$7:$M$88,MATCH($A173,Originals!$M$7:$M$88,0)-1,1)),0,INDEX(Originals!$M$7:$M$88,MATCH($A173,Originals!$M$7:$M$88,0)-1,1))</f>
        <v>0</v>
      </c>
      <c r="R173" s="124" cm="1">
        <f t="array" ref="R173">IF(ISNA(INDEX(Originals!$N$7:$N$88,MATCH($A173,Originals!$N$7:$N$88,0)-1,1)),0,INDEX(Originals!$N$7:$N$88,MATCH($A173,Originals!$N$7:$N$88,0)-1,1))</f>
        <v>0</v>
      </c>
      <c r="S173" s="124" cm="1">
        <f t="array" ref="S173">IF(ISNA(INDEX(Originals!$P$7:$P$88,MATCH($A173,Originals!$P$7:$P$88,0)-1,1)),0,INDEX(Originals!$P$7:$P$88,MATCH($A173,Originals!$P$7:$P$88,0)-1,1))</f>
        <v>0</v>
      </c>
      <c r="T173" s="124" cm="1">
        <f t="array" ref="T173">IF(ISNA(INDEX(Originals!$Q$7:$Q$88,MATCH($A173,Originals!$Q$7:$Q$88,0)-1,1)),0,INDEX(Originals!$Q$7:$Q$88,MATCH($A173,Originals!$Q$7:$Q$88,0)-1,1))</f>
        <v>0</v>
      </c>
      <c r="U173" s="124" cm="1">
        <f t="array" ref="U173">IF(ISNA(INDEX(Originals!$R$7:$R$88,MATCH($A173,Originals!$R$7:$R$88,0)-1,1)),0,INDEX(Originals!$R$7:$R$88,MATCH($A173,Originals!$R$7:$R$88,0)-1,1))</f>
        <v>0</v>
      </c>
      <c r="V173" s="124" cm="1">
        <f t="array" ref="V173">IF(ISNA(INDEX(Originals!$S$7:$S$88,MATCH($A173,Originals!$S$7:$S$88,0)-1,1)),0,INDEX(Originals!$S$7:$S$88,MATCH($A173,Originals!$S$7:$S$88,0)-1,1))</f>
        <v>0</v>
      </c>
    </row>
    <row r="174" spans="1:22" ht="13" thickBot="1" x14ac:dyDescent="0.3">
      <c r="A174" s="125" t="s">
        <v>53</v>
      </c>
      <c r="B174" s="126">
        <f t="shared" si="4"/>
        <v>0</v>
      </c>
      <c r="C174" s="125" t="s">
        <v>281</v>
      </c>
      <c r="D174" s="125" t="s">
        <v>282</v>
      </c>
      <c r="E174" s="123"/>
      <c r="F174" s="123"/>
      <c r="G174" s="123"/>
      <c r="H174" s="124" cm="1">
        <f t="array" ref="H174">IF(ISNA(INDEX(Originals!$C$7:$C$88,MATCH($A174,Originals!$C$7:$C$88,0)-1,1)),0,INDEX(Originals!$C$7:$C$88,MATCH($A174,Originals!$C$7:$C$88,0)-1,1))</f>
        <v>0</v>
      </c>
      <c r="I174" s="124" cm="1">
        <f t="array" ref="I174">IF(ISNA(INDEX(Originals!$D$7:$D$88,MATCH($A174,Originals!$D$7:$D$88,0)-1,1)),0,INDEX(Originals!$D$7:$D$88,MATCH($A174,Originals!$D$7:$D$88,0)-1,1))</f>
        <v>0</v>
      </c>
      <c r="J174" s="124" cm="1">
        <f t="array" ref="J174">IF(ISNA(INDEX(Originals!$E$7:$E$88,MATCH($A174,Originals!$E$7:$E$88,0)-1,1)),0,INDEX(Originals!$E$7:$E$88,MATCH($A174,Originals!$E$7:$E$88,0)-1,1))</f>
        <v>0</v>
      </c>
      <c r="K174" s="124" cm="1">
        <f t="array" ref="K174">IF(ISNA(INDEX(Originals!$F$7:$F$88,MATCH($A174,Originals!$F$7:$F$88,0)-1,1)),0,INDEX(Originals!$F$7:$F$88,MATCH($A174,Originals!$F$7:$F$88,0)-1,1))</f>
        <v>0</v>
      </c>
      <c r="L174" s="124" cm="1">
        <f t="array" ref="L174">IF(ISNA(INDEX(Originals!$G$7:$G$88,MATCH($A174,Originals!$G$7:$G$88,0)-1,1)),0,INDEX(Originals!$G$7:$G$88,MATCH($A174,Originals!$G$7:$G$88,0)-1,1))</f>
        <v>0</v>
      </c>
      <c r="M174" s="124" cm="1">
        <f t="array" ref="M174">IF(ISNA(INDEX(Originals!$H$7:$H$88,MATCH($A174,Originals!$H$7:$H$88,0)-1,1)),0,INDEX(Originals!$H$7:$H$88,MATCH($A174,Originals!$H$7:$H$88,0)-1,1))</f>
        <v>0</v>
      </c>
      <c r="N174" s="124" cm="1">
        <f t="array" ref="N174">IF(ISNA(INDEX(Originals!$J$7:$J$88,MATCH($A174,Originals!$J$7:$J$88,0)-1,1)),0,INDEX(Originals!$J$7:$J$88,MATCH($A174,Originals!$J$7:$J$88,0)-1,1))</f>
        <v>0</v>
      </c>
      <c r="O174" s="124" cm="1">
        <f t="array" ref="O174">IF(ISNA(INDEX(Originals!$K$7:$K$88,MATCH($A174,Originals!$K$7:$K$88,0)-1,1)),0,INDEX(Originals!$K$7:$K$88,MATCH($A174,Originals!$K$7:$K$88,0)-1,1))</f>
        <v>0</v>
      </c>
      <c r="P174" s="124" cm="1">
        <f t="array" ref="P174">IF(ISNA(INDEX(Originals!$L$7:$L$88,MATCH($A174,Originals!$L$7:$L$88,0)-1,1)),0,INDEX(Originals!$L$7:$L$88,MATCH($A174,Originals!$L$7:$L$88,0)-1,1))</f>
        <v>0</v>
      </c>
      <c r="Q174" s="124" cm="1">
        <f t="array" ref="Q174">IF(ISNA(INDEX(Originals!$M$7:$M$88,MATCH($A174,Originals!$M$7:$M$88,0)-1,1)),0,INDEX(Originals!$M$7:$M$88,MATCH($A174,Originals!$M$7:$M$88,0)-1,1))</f>
        <v>0</v>
      </c>
      <c r="R174" s="124" cm="1">
        <f t="array" ref="R174">IF(ISNA(INDEX(Originals!$N$7:$N$88,MATCH($A174,Originals!$N$7:$N$88,0)-1,1)),0,INDEX(Originals!$N$7:$N$88,MATCH($A174,Originals!$N$7:$N$88,0)-1,1))</f>
        <v>0</v>
      </c>
      <c r="S174" s="124" cm="1">
        <f t="array" ref="S174">IF(ISNA(INDEX(Originals!$P$7:$P$88,MATCH($A174,Originals!$P$7:$P$88,0)-1,1)),0,INDEX(Originals!$P$7:$P$88,MATCH($A174,Originals!$P$7:$P$88,0)-1,1))</f>
        <v>0</v>
      </c>
      <c r="T174" s="124" cm="1">
        <f t="array" ref="T174">IF(ISNA(INDEX(Originals!$Q$7:$Q$88,MATCH($A174,Originals!$Q$7:$Q$88,0)-1,1)),0,INDEX(Originals!$Q$7:$Q$88,MATCH($A174,Originals!$Q$7:$Q$88,0)-1,1))</f>
        <v>0</v>
      </c>
      <c r="U174" s="124" cm="1">
        <f t="array" ref="U174">IF(ISNA(INDEX(Originals!$R$7:$R$88,MATCH($A174,Originals!$R$7:$R$88,0)-1,1)),0,INDEX(Originals!$R$7:$R$88,MATCH($A174,Originals!$R$7:$R$88,0)-1,1))</f>
        <v>0</v>
      </c>
      <c r="V174" s="124" cm="1">
        <f t="array" ref="V174">IF(ISNA(INDEX(Originals!$S$7:$S$88,MATCH($A174,Originals!$S$7:$S$88,0)-1,1)),0,INDEX(Originals!$S$7:$S$88,MATCH($A174,Originals!$S$7:$S$88,0)-1,1))</f>
        <v>0</v>
      </c>
    </row>
    <row r="175" spans="1:22" ht="13" thickBot="1" x14ac:dyDescent="0.3">
      <c r="A175" s="125" t="s">
        <v>54</v>
      </c>
      <c r="B175" s="126">
        <f t="shared" si="4"/>
        <v>0</v>
      </c>
      <c r="C175" s="125" t="s">
        <v>281</v>
      </c>
      <c r="D175" s="125" t="s">
        <v>282</v>
      </c>
      <c r="E175" s="123"/>
      <c r="F175" s="123"/>
      <c r="G175" s="123"/>
      <c r="H175" s="124" cm="1">
        <f t="array" ref="H175">IF(ISNA(INDEX(Originals!$C$7:$C$88,MATCH($A175,Originals!$C$7:$C$88,0)-1,1)),0,INDEX(Originals!$C$7:$C$88,MATCH($A175,Originals!$C$7:$C$88,0)-1,1))</f>
        <v>0</v>
      </c>
      <c r="I175" s="124" cm="1">
        <f t="array" ref="I175">IF(ISNA(INDEX(Originals!$D$7:$D$88,MATCH($A175,Originals!$D$7:$D$88,0)-1,1)),0,INDEX(Originals!$D$7:$D$88,MATCH($A175,Originals!$D$7:$D$88,0)-1,1))</f>
        <v>0</v>
      </c>
      <c r="J175" s="124" cm="1">
        <f t="array" ref="J175">IF(ISNA(INDEX(Originals!$E$7:$E$88,MATCH($A175,Originals!$E$7:$E$88,0)-1,1)),0,INDEX(Originals!$E$7:$E$88,MATCH($A175,Originals!$E$7:$E$88,0)-1,1))</f>
        <v>0</v>
      </c>
      <c r="K175" s="124" cm="1">
        <f t="array" ref="K175">IF(ISNA(INDEX(Originals!$F$7:$F$88,MATCH($A175,Originals!$F$7:$F$88,0)-1,1)),0,INDEX(Originals!$F$7:$F$88,MATCH($A175,Originals!$F$7:$F$88,0)-1,1))</f>
        <v>0</v>
      </c>
      <c r="L175" s="124" cm="1">
        <f t="array" ref="L175">IF(ISNA(INDEX(Originals!$G$7:$G$88,MATCH($A175,Originals!$G$7:$G$88,0)-1,1)),0,INDEX(Originals!$G$7:$G$88,MATCH($A175,Originals!$G$7:$G$88,0)-1,1))</f>
        <v>0</v>
      </c>
      <c r="M175" s="124" cm="1">
        <f t="array" ref="M175">IF(ISNA(INDEX(Originals!$H$7:$H$88,MATCH($A175,Originals!$H$7:$H$88,0)-1,1)),0,INDEX(Originals!$H$7:$H$88,MATCH($A175,Originals!$H$7:$H$88,0)-1,1))</f>
        <v>0</v>
      </c>
      <c r="N175" s="124" cm="1">
        <f t="array" ref="N175">IF(ISNA(INDEX(Originals!$J$7:$J$88,MATCH($A175,Originals!$J$7:$J$88,0)-1,1)),0,INDEX(Originals!$J$7:$J$88,MATCH($A175,Originals!$J$7:$J$88,0)-1,1))</f>
        <v>0</v>
      </c>
      <c r="O175" s="124" cm="1">
        <f t="array" ref="O175">IF(ISNA(INDEX(Originals!$K$7:$K$88,MATCH($A175,Originals!$K$7:$K$88,0)-1,1)),0,INDEX(Originals!$K$7:$K$88,MATCH($A175,Originals!$K$7:$K$88,0)-1,1))</f>
        <v>0</v>
      </c>
      <c r="P175" s="124" cm="1">
        <f t="array" ref="P175">IF(ISNA(INDEX(Originals!$L$7:$L$88,MATCH($A175,Originals!$L$7:$L$88,0)-1,1)),0,INDEX(Originals!$L$7:$L$88,MATCH($A175,Originals!$L$7:$L$88,0)-1,1))</f>
        <v>0</v>
      </c>
      <c r="Q175" s="124" cm="1">
        <f t="array" ref="Q175">IF(ISNA(INDEX(Originals!$M$7:$M$88,MATCH($A175,Originals!$M$7:$M$88,0)-1,1)),0,INDEX(Originals!$M$7:$M$88,MATCH($A175,Originals!$M$7:$M$88,0)-1,1))</f>
        <v>0</v>
      </c>
      <c r="R175" s="124" cm="1">
        <f t="array" ref="R175">IF(ISNA(INDEX(Originals!$N$7:$N$88,MATCH($A175,Originals!$N$7:$N$88,0)-1,1)),0,INDEX(Originals!$N$7:$N$88,MATCH($A175,Originals!$N$7:$N$88,0)-1,1))</f>
        <v>0</v>
      </c>
      <c r="S175" s="124" cm="1">
        <f t="array" ref="S175">IF(ISNA(INDEX(Originals!$P$7:$P$88,MATCH($A175,Originals!$P$7:$P$88,0)-1,1)),0,INDEX(Originals!$P$7:$P$88,MATCH($A175,Originals!$P$7:$P$88,0)-1,1))</f>
        <v>0</v>
      </c>
      <c r="T175" s="124" cm="1">
        <f t="array" ref="T175">IF(ISNA(INDEX(Originals!$Q$7:$Q$88,MATCH($A175,Originals!$Q$7:$Q$88,0)-1,1)),0,INDEX(Originals!$Q$7:$Q$88,MATCH($A175,Originals!$Q$7:$Q$88,0)-1,1))</f>
        <v>0</v>
      </c>
      <c r="U175" s="124" cm="1">
        <f t="array" ref="U175">IF(ISNA(INDEX(Originals!$R$7:$R$88,MATCH($A175,Originals!$R$7:$R$88,0)-1,1)),0,INDEX(Originals!$R$7:$R$88,MATCH($A175,Originals!$R$7:$R$88,0)-1,1))</f>
        <v>0</v>
      </c>
      <c r="V175" s="124" cm="1">
        <f t="array" ref="V175">IF(ISNA(INDEX(Originals!$S$7:$S$88,MATCH($A175,Originals!$S$7:$S$88,0)-1,1)),0,INDEX(Originals!$S$7:$S$88,MATCH($A175,Originals!$S$7:$S$88,0)-1,1))</f>
        <v>0</v>
      </c>
    </row>
    <row r="176" spans="1:22" ht="13" thickBot="1" x14ac:dyDescent="0.3">
      <c r="A176" s="125" t="s">
        <v>70</v>
      </c>
      <c r="B176" s="126">
        <f t="shared" si="4"/>
        <v>0</v>
      </c>
      <c r="C176" s="125" t="s">
        <v>281</v>
      </c>
      <c r="D176" s="125" t="s">
        <v>282</v>
      </c>
      <c r="E176" s="123"/>
      <c r="F176" s="123"/>
      <c r="G176" s="123"/>
      <c r="H176" s="124" cm="1">
        <f t="array" ref="H176">IF(ISNA(INDEX(Originals!$C$7:$C$88,MATCH($A176,Originals!$C$7:$C$88,0)-1,1)),0,INDEX(Originals!$C$7:$C$88,MATCH($A176,Originals!$C$7:$C$88,0)-1,1))</f>
        <v>0</v>
      </c>
      <c r="I176" s="124" cm="1">
        <f t="array" ref="I176">IF(ISNA(INDEX(Originals!$D$7:$D$88,MATCH($A176,Originals!$D$7:$D$88,0)-1,1)),0,INDEX(Originals!$D$7:$D$88,MATCH($A176,Originals!$D$7:$D$88,0)-1,1))</f>
        <v>0</v>
      </c>
      <c r="J176" s="124" cm="1">
        <f t="array" ref="J176">IF(ISNA(INDEX(Originals!$E$7:$E$88,MATCH($A176,Originals!$E$7:$E$88,0)-1,1)),0,INDEX(Originals!$E$7:$E$88,MATCH($A176,Originals!$E$7:$E$88,0)-1,1))</f>
        <v>0</v>
      </c>
      <c r="K176" s="124" cm="1">
        <f t="array" ref="K176">IF(ISNA(INDEX(Originals!$F$7:$F$88,MATCH($A176,Originals!$F$7:$F$88,0)-1,1)),0,INDEX(Originals!$F$7:$F$88,MATCH($A176,Originals!$F$7:$F$88,0)-1,1))</f>
        <v>0</v>
      </c>
      <c r="L176" s="124" cm="1">
        <f t="array" ref="L176">IF(ISNA(INDEX(Originals!$G$7:$G$88,MATCH($A176,Originals!$G$7:$G$88,0)-1,1)),0,INDEX(Originals!$G$7:$G$88,MATCH($A176,Originals!$G$7:$G$88,0)-1,1))</f>
        <v>0</v>
      </c>
      <c r="M176" s="124" cm="1">
        <f t="array" ref="M176">IF(ISNA(INDEX(Originals!$H$7:$H$88,MATCH($A176,Originals!$H$7:$H$88,0)-1,1)),0,INDEX(Originals!$H$7:$H$88,MATCH($A176,Originals!$H$7:$H$88,0)-1,1))</f>
        <v>0</v>
      </c>
      <c r="N176" s="124" cm="1">
        <f t="array" ref="N176">IF(ISNA(INDEX(Originals!$J$7:$J$88,MATCH($A176,Originals!$J$7:$J$88,0)-1,1)),0,INDEX(Originals!$J$7:$J$88,MATCH($A176,Originals!$J$7:$J$88,0)-1,1))</f>
        <v>0</v>
      </c>
      <c r="O176" s="124" cm="1">
        <f t="array" ref="O176">IF(ISNA(INDEX(Originals!$K$7:$K$88,MATCH($A176,Originals!$K$7:$K$88,0)-1,1)),0,INDEX(Originals!$K$7:$K$88,MATCH($A176,Originals!$K$7:$K$88,0)-1,1))</f>
        <v>0</v>
      </c>
      <c r="P176" s="124" cm="1">
        <f t="array" ref="P176">IF(ISNA(INDEX(Originals!$L$7:$L$88,MATCH($A176,Originals!$L$7:$L$88,0)-1,1)),0,INDEX(Originals!$L$7:$L$88,MATCH($A176,Originals!$L$7:$L$88,0)-1,1))</f>
        <v>0</v>
      </c>
      <c r="Q176" s="124" cm="1">
        <f t="array" ref="Q176">IF(ISNA(INDEX(Originals!$M$7:$M$88,MATCH($A176,Originals!$M$7:$M$88,0)-1,1)),0,INDEX(Originals!$M$7:$M$88,MATCH($A176,Originals!$M$7:$M$88,0)-1,1))</f>
        <v>0</v>
      </c>
      <c r="R176" s="124" cm="1">
        <f t="array" ref="R176">IF(ISNA(INDEX(Originals!$N$7:$N$88,MATCH($A176,Originals!$N$7:$N$88,0)-1,1)),0,INDEX(Originals!$N$7:$N$88,MATCH($A176,Originals!$N$7:$N$88,0)-1,1))</f>
        <v>0</v>
      </c>
      <c r="S176" s="124" cm="1">
        <f t="array" ref="S176">IF(ISNA(INDEX(Originals!$P$7:$P$88,MATCH($A176,Originals!$P$7:$P$88,0)-1,1)),0,INDEX(Originals!$P$7:$P$88,MATCH($A176,Originals!$P$7:$P$88,0)-1,1))</f>
        <v>0</v>
      </c>
      <c r="T176" s="124" cm="1">
        <f t="array" ref="T176">IF(ISNA(INDEX(Originals!$Q$7:$Q$88,MATCH($A176,Originals!$Q$7:$Q$88,0)-1,1)),0,INDEX(Originals!$Q$7:$Q$88,MATCH($A176,Originals!$Q$7:$Q$88,0)-1,1))</f>
        <v>0</v>
      </c>
      <c r="U176" s="124" cm="1">
        <f t="array" ref="U176">IF(ISNA(INDEX(Originals!$R$7:$R$88,MATCH($A176,Originals!$R$7:$R$88,0)-1,1)),0,INDEX(Originals!$R$7:$R$88,MATCH($A176,Originals!$R$7:$R$88,0)-1,1))</f>
        <v>0</v>
      </c>
      <c r="V176" s="124" cm="1">
        <f t="array" ref="V176">IF(ISNA(INDEX(Originals!$S$7:$S$88,MATCH($A176,Originals!$S$7:$S$88,0)-1,1)),0,INDEX(Originals!$S$7:$S$88,MATCH($A176,Originals!$S$7:$S$88,0)-1,1))</f>
        <v>0</v>
      </c>
    </row>
    <row r="177" spans="1:22" ht="13" thickBot="1" x14ac:dyDescent="0.3">
      <c r="A177" s="125" t="s">
        <v>71</v>
      </c>
      <c r="B177" s="126">
        <f t="shared" si="4"/>
        <v>0</v>
      </c>
      <c r="C177" s="125" t="s">
        <v>281</v>
      </c>
      <c r="D177" s="125" t="s">
        <v>282</v>
      </c>
      <c r="E177" s="123"/>
      <c r="F177" s="123"/>
      <c r="G177" s="123"/>
      <c r="H177" s="124" cm="1">
        <f t="array" ref="H177">IF(ISNA(INDEX(Originals!$C$7:$C$88,MATCH($A177,Originals!$C$7:$C$88,0)-1,1)),0,INDEX(Originals!$C$7:$C$88,MATCH($A177,Originals!$C$7:$C$88,0)-1,1))</f>
        <v>0</v>
      </c>
      <c r="I177" s="124" cm="1">
        <f t="array" ref="I177">IF(ISNA(INDEX(Originals!$D$7:$D$88,MATCH($A177,Originals!$D$7:$D$88,0)-1,1)),0,INDEX(Originals!$D$7:$D$88,MATCH($A177,Originals!$D$7:$D$88,0)-1,1))</f>
        <v>0</v>
      </c>
      <c r="J177" s="124" cm="1">
        <f t="array" ref="J177">IF(ISNA(INDEX(Originals!$E$7:$E$88,MATCH($A177,Originals!$E$7:$E$88,0)-1,1)),0,INDEX(Originals!$E$7:$E$88,MATCH($A177,Originals!$E$7:$E$88,0)-1,1))</f>
        <v>0</v>
      </c>
      <c r="K177" s="124" cm="1">
        <f t="array" ref="K177">IF(ISNA(INDEX(Originals!$F$7:$F$88,MATCH($A177,Originals!$F$7:$F$88,0)-1,1)),0,INDEX(Originals!$F$7:$F$88,MATCH($A177,Originals!$F$7:$F$88,0)-1,1))</f>
        <v>0</v>
      </c>
      <c r="L177" s="124" cm="1">
        <f t="array" ref="L177">IF(ISNA(INDEX(Originals!$G$7:$G$88,MATCH($A177,Originals!$G$7:$G$88,0)-1,1)),0,INDEX(Originals!$G$7:$G$88,MATCH($A177,Originals!$G$7:$G$88,0)-1,1))</f>
        <v>0</v>
      </c>
      <c r="M177" s="124" cm="1">
        <f t="array" ref="M177">IF(ISNA(INDEX(Originals!$H$7:$H$88,MATCH($A177,Originals!$H$7:$H$88,0)-1,1)),0,INDEX(Originals!$H$7:$H$88,MATCH($A177,Originals!$H$7:$H$88,0)-1,1))</f>
        <v>0</v>
      </c>
      <c r="N177" s="124" cm="1">
        <f t="array" ref="N177">IF(ISNA(INDEX(Originals!$J$7:$J$88,MATCH($A177,Originals!$J$7:$J$88,0)-1,1)),0,INDEX(Originals!$J$7:$J$88,MATCH($A177,Originals!$J$7:$J$88,0)-1,1))</f>
        <v>0</v>
      </c>
      <c r="O177" s="124" cm="1">
        <f t="array" ref="O177">IF(ISNA(INDEX(Originals!$K$7:$K$88,MATCH($A177,Originals!$K$7:$K$88,0)-1,1)),0,INDEX(Originals!$K$7:$K$88,MATCH($A177,Originals!$K$7:$K$88,0)-1,1))</f>
        <v>0</v>
      </c>
      <c r="P177" s="124" cm="1">
        <f t="array" ref="P177">IF(ISNA(INDEX(Originals!$L$7:$L$88,MATCH($A177,Originals!$L$7:$L$88,0)-1,1)),0,INDEX(Originals!$L$7:$L$88,MATCH($A177,Originals!$L$7:$L$88,0)-1,1))</f>
        <v>0</v>
      </c>
      <c r="Q177" s="124" cm="1">
        <f t="array" ref="Q177">IF(ISNA(INDEX(Originals!$M$7:$M$88,MATCH($A177,Originals!$M$7:$M$88,0)-1,1)),0,INDEX(Originals!$M$7:$M$88,MATCH($A177,Originals!$M$7:$M$88,0)-1,1))</f>
        <v>0</v>
      </c>
      <c r="R177" s="124" cm="1">
        <f t="array" ref="R177">IF(ISNA(INDEX(Originals!$N$7:$N$88,MATCH($A177,Originals!$N$7:$N$88,0)-1,1)),0,INDEX(Originals!$N$7:$N$88,MATCH($A177,Originals!$N$7:$N$88,0)-1,1))</f>
        <v>0</v>
      </c>
      <c r="S177" s="124" cm="1">
        <f t="array" ref="S177">IF(ISNA(INDEX(Originals!$P$7:$P$88,MATCH($A177,Originals!$P$7:$P$88,0)-1,1)),0,INDEX(Originals!$P$7:$P$88,MATCH($A177,Originals!$P$7:$P$88,0)-1,1))</f>
        <v>0</v>
      </c>
      <c r="T177" s="124" cm="1">
        <f t="array" ref="T177">IF(ISNA(INDEX(Originals!$Q$7:$Q$88,MATCH($A177,Originals!$Q$7:$Q$88,0)-1,1)),0,INDEX(Originals!$Q$7:$Q$88,MATCH($A177,Originals!$Q$7:$Q$88,0)-1,1))</f>
        <v>0</v>
      </c>
      <c r="U177" s="124" cm="1">
        <f t="array" ref="U177">IF(ISNA(INDEX(Originals!$R$7:$R$88,MATCH($A177,Originals!$R$7:$R$88,0)-1,1)),0,INDEX(Originals!$R$7:$R$88,MATCH($A177,Originals!$R$7:$R$88,0)-1,1))</f>
        <v>0</v>
      </c>
      <c r="V177" s="124" cm="1">
        <f t="array" ref="V177">IF(ISNA(INDEX(Originals!$S$7:$S$88,MATCH($A177,Originals!$S$7:$S$88,0)-1,1)),0,INDEX(Originals!$S$7:$S$88,MATCH($A177,Originals!$S$7:$S$88,0)-1,1))</f>
        <v>0</v>
      </c>
    </row>
    <row r="178" spans="1:22" ht="13" thickBot="1" x14ac:dyDescent="0.3">
      <c r="A178" s="125" t="s">
        <v>72</v>
      </c>
      <c r="B178" s="126">
        <f t="shared" si="4"/>
        <v>0</v>
      </c>
      <c r="C178" s="125" t="s">
        <v>281</v>
      </c>
      <c r="D178" s="125" t="s">
        <v>282</v>
      </c>
      <c r="E178" s="123"/>
      <c r="F178" s="123"/>
      <c r="G178" s="123"/>
      <c r="H178" s="124" cm="1">
        <f t="array" ref="H178">IF(ISNA(INDEX(Originals!$C$7:$C$88,MATCH($A178,Originals!$C$7:$C$88,0)-1,1)),0,INDEX(Originals!$C$7:$C$88,MATCH($A178,Originals!$C$7:$C$88,0)-1,1))</f>
        <v>0</v>
      </c>
      <c r="I178" s="124" cm="1">
        <f t="array" ref="I178">IF(ISNA(INDEX(Originals!$D$7:$D$88,MATCH($A178,Originals!$D$7:$D$88,0)-1,1)),0,INDEX(Originals!$D$7:$D$88,MATCH($A178,Originals!$D$7:$D$88,0)-1,1))</f>
        <v>0</v>
      </c>
      <c r="J178" s="124" cm="1">
        <f t="array" ref="J178">IF(ISNA(INDEX(Originals!$E$7:$E$88,MATCH($A178,Originals!$E$7:$E$88,0)-1,1)),0,INDEX(Originals!$E$7:$E$88,MATCH($A178,Originals!$E$7:$E$88,0)-1,1))</f>
        <v>0</v>
      </c>
      <c r="K178" s="124" cm="1">
        <f t="array" ref="K178">IF(ISNA(INDEX(Originals!$F$7:$F$88,MATCH($A178,Originals!$F$7:$F$88,0)-1,1)),0,INDEX(Originals!$F$7:$F$88,MATCH($A178,Originals!$F$7:$F$88,0)-1,1))</f>
        <v>0</v>
      </c>
      <c r="L178" s="124" cm="1">
        <f t="array" ref="L178">IF(ISNA(INDEX(Originals!$G$7:$G$88,MATCH($A178,Originals!$G$7:$G$88,0)-1,1)),0,INDEX(Originals!$G$7:$G$88,MATCH($A178,Originals!$G$7:$G$88,0)-1,1))</f>
        <v>0</v>
      </c>
      <c r="M178" s="124" cm="1">
        <f t="array" ref="M178">IF(ISNA(INDEX(Originals!$H$7:$H$88,MATCH($A178,Originals!$H$7:$H$88,0)-1,1)),0,INDEX(Originals!$H$7:$H$88,MATCH($A178,Originals!$H$7:$H$88,0)-1,1))</f>
        <v>0</v>
      </c>
      <c r="N178" s="124" cm="1">
        <f t="array" ref="N178">IF(ISNA(INDEX(Originals!$J$7:$J$88,MATCH($A178,Originals!$J$7:$J$88,0)-1,1)),0,INDEX(Originals!$J$7:$J$88,MATCH($A178,Originals!$J$7:$J$88,0)-1,1))</f>
        <v>0</v>
      </c>
      <c r="O178" s="124" cm="1">
        <f t="array" ref="O178">IF(ISNA(INDEX(Originals!$K$7:$K$88,MATCH($A178,Originals!$K$7:$K$88,0)-1,1)),0,INDEX(Originals!$K$7:$K$88,MATCH($A178,Originals!$K$7:$K$88,0)-1,1))</f>
        <v>0</v>
      </c>
      <c r="P178" s="124" cm="1">
        <f t="array" ref="P178">IF(ISNA(INDEX(Originals!$L$7:$L$88,MATCH($A178,Originals!$L$7:$L$88,0)-1,1)),0,INDEX(Originals!$L$7:$L$88,MATCH($A178,Originals!$L$7:$L$88,0)-1,1))</f>
        <v>0</v>
      </c>
      <c r="Q178" s="124" cm="1">
        <f t="array" ref="Q178">IF(ISNA(INDEX(Originals!$M$7:$M$88,MATCH($A178,Originals!$M$7:$M$88,0)-1,1)),0,INDEX(Originals!$M$7:$M$88,MATCH($A178,Originals!$M$7:$M$88,0)-1,1))</f>
        <v>0</v>
      </c>
      <c r="R178" s="124" cm="1">
        <f t="array" ref="R178">IF(ISNA(INDEX(Originals!$N$7:$N$88,MATCH($A178,Originals!$N$7:$N$88,0)-1,1)),0,INDEX(Originals!$N$7:$N$88,MATCH($A178,Originals!$N$7:$N$88,0)-1,1))</f>
        <v>0</v>
      </c>
      <c r="S178" s="124" cm="1">
        <f t="array" ref="S178">IF(ISNA(INDEX(Originals!$P$7:$P$88,MATCH($A178,Originals!$P$7:$P$88,0)-1,1)),0,INDEX(Originals!$P$7:$P$88,MATCH($A178,Originals!$P$7:$P$88,0)-1,1))</f>
        <v>0</v>
      </c>
      <c r="T178" s="124" cm="1">
        <f t="array" ref="T178">IF(ISNA(INDEX(Originals!$Q$7:$Q$88,MATCH($A178,Originals!$Q$7:$Q$88,0)-1,1)),0,INDEX(Originals!$Q$7:$Q$88,MATCH($A178,Originals!$Q$7:$Q$88,0)-1,1))</f>
        <v>0</v>
      </c>
      <c r="U178" s="124" cm="1">
        <f t="array" ref="U178">IF(ISNA(INDEX(Originals!$R$7:$R$88,MATCH($A178,Originals!$R$7:$R$88,0)-1,1)),0,INDEX(Originals!$R$7:$R$88,MATCH($A178,Originals!$R$7:$R$88,0)-1,1))</f>
        <v>0</v>
      </c>
      <c r="V178" s="124" cm="1">
        <f t="array" ref="V178">IF(ISNA(INDEX(Originals!$S$7:$S$88,MATCH($A178,Originals!$S$7:$S$88,0)-1,1)),0,INDEX(Originals!$S$7:$S$88,MATCH($A178,Originals!$S$7:$S$88,0)-1,1))</f>
        <v>0</v>
      </c>
    </row>
    <row r="179" spans="1:22" ht="13" thickBot="1" x14ac:dyDescent="0.3">
      <c r="A179" s="125" t="s">
        <v>73</v>
      </c>
      <c r="B179" s="126">
        <f t="shared" si="4"/>
        <v>0</v>
      </c>
      <c r="C179" s="125" t="s">
        <v>281</v>
      </c>
      <c r="D179" s="125" t="s">
        <v>282</v>
      </c>
      <c r="E179" s="123"/>
      <c r="F179" s="123"/>
      <c r="G179" s="123"/>
      <c r="H179" s="124" cm="1">
        <f t="array" ref="H179">IF(ISNA(INDEX(Originals!$C$7:$C$88,MATCH($A179,Originals!$C$7:$C$88,0)-1,1)),0,INDEX(Originals!$C$7:$C$88,MATCH($A179,Originals!$C$7:$C$88,0)-1,1))</f>
        <v>0</v>
      </c>
      <c r="I179" s="124" cm="1">
        <f t="array" ref="I179">IF(ISNA(INDEX(Originals!$D$7:$D$88,MATCH($A179,Originals!$D$7:$D$88,0)-1,1)),0,INDEX(Originals!$D$7:$D$88,MATCH($A179,Originals!$D$7:$D$88,0)-1,1))</f>
        <v>0</v>
      </c>
      <c r="J179" s="124" cm="1">
        <f t="array" ref="J179">IF(ISNA(INDEX(Originals!$E$7:$E$88,MATCH($A179,Originals!$E$7:$E$88,0)-1,1)),0,INDEX(Originals!$E$7:$E$88,MATCH($A179,Originals!$E$7:$E$88,0)-1,1))</f>
        <v>0</v>
      </c>
      <c r="K179" s="124" cm="1">
        <f t="array" ref="K179">IF(ISNA(INDEX(Originals!$F$7:$F$88,MATCH($A179,Originals!$F$7:$F$88,0)-1,1)),0,INDEX(Originals!$F$7:$F$88,MATCH($A179,Originals!$F$7:$F$88,0)-1,1))</f>
        <v>0</v>
      </c>
      <c r="L179" s="124" cm="1">
        <f t="array" ref="L179">IF(ISNA(INDEX(Originals!$G$7:$G$88,MATCH($A179,Originals!$G$7:$G$88,0)-1,1)),0,INDEX(Originals!$G$7:$G$88,MATCH($A179,Originals!$G$7:$G$88,0)-1,1))</f>
        <v>0</v>
      </c>
      <c r="M179" s="124" cm="1">
        <f t="array" ref="M179">IF(ISNA(INDEX(Originals!$H$7:$H$88,MATCH($A179,Originals!$H$7:$H$88,0)-1,1)),0,INDEX(Originals!$H$7:$H$88,MATCH($A179,Originals!$H$7:$H$88,0)-1,1))</f>
        <v>0</v>
      </c>
      <c r="N179" s="124" cm="1">
        <f t="array" ref="N179">IF(ISNA(INDEX(Originals!$J$7:$J$88,MATCH($A179,Originals!$J$7:$J$88,0)-1,1)),0,INDEX(Originals!$J$7:$J$88,MATCH($A179,Originals!$J$7:$J$88,0)-1,1))</f>
        <v>0</v>
      </c>
      <c r="O179" s="124" cm="1">
        <f t="array" ref="O179">IF(ISNA(INDEX(Originals!$K$7:$K$88,MATCH($A179,Originals!$K$7:$K$88,0)-1,1)),0,INDEX(Originals!$K$7:$K$88,MATCH($A179,Originals!$K$7:$K$88,0)-1,1))</f>
        <v>0</v>
      </c>
      <c r="P179" s="124" cm="1">
        <f t="array" ref="P179">IF(ISNA(INDEX(Originals!$L$7:$L$88,MATCH($A179,Originals!$L$7:$L$88,0)-1,1)),0,INDEX(Originals!$L$7:$L$88,MATCH($A179,Originals!$L$7:$L$88,0)-1,1))</f>
        <v>0</v>
      </c>
      <c r="Q179" s="124" cm="1">
        <f t="array" ref="Q179">IF(ISNA(INDEX(Originals!$M$7:$M$88,MATCH($A179,Originals!$M$7:$M$88,0)-1,1)),0,INDEX(Originals!$M$7:$M$88,MATCH($A179,Originals!$M$7:$M$88,0)-1,1))</f>
        <v>0</v>
      </c>
      <c r="R179" s="124" cm="1">
        <f t="array" ref="R179">IF(ISNA(INDEX(Originals!$N$7:$N$88,MATCH($A179,Originals!$N$7:$N$88,0)-1,1)),0,INDEX(Originals!$N$7:$N$88,MATCH($A179,Originals!$N$7:$N$88,0)-1,1))</f>
        <v>0</v>
      </c>
      <c r="S179" s="124" cm="1">
        <f t="array" ref="S179">IF(ISNA(INDEX(Originals!$P$7:$P$88,MATCH($A179,Originals!$P$7:$P$88,0)-1,1)),0,INDEX(Originals!$P$7:$P$88,MATCH($A179,Originals!$P$7:$P$88,0)-1,1))</f>
        <v>0</v>
      </c>
      <c r="T179" s="124" cm="1">
        <f t="array" ref="T179">IF(ISNA(INDEX(Originals!$Q$7:$Q$88,MATCH($A179,Originals!$Q$7:$Q$88,0)-1,1)),0,INDEX(Originals!$Q$7:$Q$88,MATCH($A179,Originals!$Q$7:$Q$88,0)-1,1))</f>
        <v>0</v>
      </c>
      <c r="U179" s="124" cm="1">
        <f t="array" ref="U179">IF(ISNA(INDEX(Originals!$R$7:$R$88,MATCH($A179,Originals!$R$7:$R$88,0)-1,1)),0,INDEX(Originals!$R$7:$R$88,MATCH($A179,Originals!$R$7:$R$88,0)-1,1))</f>
        <v>0</v>
      </c>
      <c r="V179" s="124" cm="1">
        <f t="array" ref="V179">IF(ISNA(INDEX(Originals!$S$7:$S$88,MATCH($A179,Originals!$S$7:$S$88,0)-1,1)),0,INDEX(Originals!$S$7:$S$88,MATCH($A179,Originals!$S$7:$S$88,0)-1,1))</f>
        <v>0</v>
      </c>
    </row>
    <row r="180" spans="1:22" ht="13" thickBot="1" x14ac:dyDescent="0.3">
      <c r="A180" s="125" t="s">
        <v>74</v>
      </c>
      <c r="B180" s="126">
        <f t="shared" si="4"/>
        <v>0</v>
      </c>
      <c r="C180" s="125" t="s">
        <v>281</v>
      </c>
      <c r="D180" s="125" t="s">
        <v>282</v>
      </c>
      <c r="E180" s="123"/>
      <c r="F180" s="123"/>
      <c r="G180" s="123"/>
      <c r="H180" s="124" cm="1">
        <f t="array" ref="H180">IF(ISNA(INDEX(Originals!$C$7:$C$88,MATCH($A180,Originals!$C$7:$C$88,0)-1,1)),0,INDEX(Originals!$C$7:$C$88,MATCH($A180,Originals!$C$7:$C$88,0)-1,1))</f>
        <v>0</v>
      </c>
      <c r="I180" s="124" cm="1">
        <f t="array" ref="I180">IF(ISNA(INDEX(Originals!$D$7:$D$88,MATCH($A180,Originals!$D$7:$D$88,0)-1,1)),0,INDEX(Originals!$D$7:$D$88,MATCH($A180,Originals!$D$7:$D$88,0)-1,1))</f>
        <v>0</v>
      </c>
      <c r="J180" s="124" cm="1">
        <f t="array" ref="J180">IF(ISNA(INDEX(Originals!$E$7:$E$88,MATCH($A180,Originals!$E$7:$E$88,0)-1,1)),0,INDEX(Originals!$E$7:$E$88,MATCH($A180,Originals!$E$7:$E$88,0)-1,1))</f>
        <v>0</v>
      </c>
      <c r="K180" s="124" cm="1">
        <f t="array" ref="K180">IF(ISNA(INDEX(Originals!$F$7:$F$88,MATCH($A180,Originals!$F$7:$F$88,0)-1,1)),0,INDEX(Originals!$F$7:$F$88,MATCH($A180,Originals!$F$7:$F$88,0)-1,1))</f>
        <v>0</v>
      </c>
      <c r="L180" s="124" cm="1">
        <f t="array" ref="L180">IF(ISNA(INDEX(Originals!$G$7:$G$88,MATCH($A180,Originals!$G$7:$G$88,0)-1,1)),0,INDEX(Originals!$G$7:$G$88,MATCH($A180,Originals!$G$7:$G$88,0)-1,1))</f>
        <v>0</v>
      </c>
      <c r="M180" s="124" cm="1">
        <f t="array" ref="M180">IF(ISNA(INDEX(Originals!$H$7:$H$88,MATCH($A180,Originals!$H$7:$H$88,0)-1,1)),0,INDEX(Originals!$H$7:$H$88,MATCH($A180,Originals!$H$7:$H$88,0)-1,1))</f>
        <v>0</v>
      </c>
      <c r="N180" s="124" cm="1">
        <f t="array" ref="N180">IF(ISNA(INDEX(Originals!$J$7:$J$88,MATCH($A180,Originals!$J$7:$J$88,0)-1,1)),0,INDEX(Originals!$J$7:$J$88,MATCH($A180,Originals!$J$7:$J$88,0)-1,1))</f>
        <v>0</v>
      </c>
      <c r="O180" s="124" cm="1">
        <f t="array" ref="O180">IF(ISNA(INDEX(Originals!$K$7:$K$88,MATCH($A180,Originals!$K$7:$K$88,0)-1,1)),0,INDEX(Originals!$K$7:$K$88,MATCH($A180,Originals!$K$7:$K$88,0)-1,1))</f>
        <v>0</v>
      </c>
      <c r="P180" s="124" cm="1">
        <f t="array" ref="P180">IF(ISNA(INDEX(Originals!$L$7:$L$88,MATCH($A180,Originals!$L$7:$L$88,0)-1,1)),0,INDEX(Originals!$L$7:$L$88,MATCH($A180,Originals!$L$7:$L$88,0)-1,1))</f>
        <v>0</v>
      </c>
      <c r="Q180" s="124" cm="1">
        <f t="array" ref="Q180">IF(ISNA(INDEX(Originals!$M$7:$M$88,MATCH($A180,Originals!$M$7:$M$88,0)-1,1)),0,INDEX(Originals!$M$7:$M$88,MATCH($A180,Originals!$M$7:$M$88,0)-1,1))</f>
        <v>0</v>
      </c>
      <c r="R180" s="124" cm="1">
        <f t="array" ref="R180">IF(ISNA(INDEX(Originals!$N$7:$N$88,MATCH($A180,Originals!$N$7:$N$88,0)-1,1)),0,INDEX(Originals!$N$7:$N$88,MATCH($A180,Originals!$N$7:$N$88,0)-1,1))</f>
        <v>0</v>
      </c>
      <c r="S180" s="124" cm="1">
        <f t="array" ref="S180">IF(ISNA(INDEX(Originals!$P$7:$P$88,MATCH($A180,Originals!$P$7:$P$88,0)-1,1)),0,INDEX(Originals!$P$7:$P$88,MATCH($A180,Originals!$P$7:$P$88,0)-1,1))</f>
        <v>0</v>
      </c>
      <c r="T180" s="124" cm="1">
        <f t="array" ref="T180">IF(ISNA(INDEX(Originals!$Q$7:$Q$88,MATCH($A180,Originals!$Q$7:$Q$88,0)-1,1)),0,INDEX(Originals!$Q$7:$Q$88,MATCH($A180,Originals!$Q$7:$Q$88,0)-1,1))</f>
        <v>0</v>
      </c>
      <c r="U180" s="124" cm="1">
        <f t="array" ref="U180">IF(ISNA(INDEX(Originals!$R$7:$R$88,MATCH($A180,Originals!$R$7:$R$88,0)-1,1)),0,INDEX(Originals!$R$7:$R$88,MATCH($A180,Originals!$R$7:$R$88,0)-1,1))</f>
        <v>0</v>
      </c>
      <c r="V180" s="124" cm="1">
        <f t="array" ref="V180">IF(ISNA(INDEX(Originals!$S$7:$S$88,MATCH($A180,Originals!$S$7:$S$88,0)-1,1)),0,INDEX(Originals!$S$7:$S$88,MATCH($A180,Originals!$S$7:$S$88,0)-1,1))</f>
        <v>0</v>
      </c>
    </row>
    <row r="181" spans="1:22" ht="13" thickBot="1" x14ac:dyDescent="0.3">
      <c r="A181" s="125" t="s">
        <v>75</v>
      </c>
      <c r="B181" s="126">
        <f t="shared" si="4"/>
        <v>0</v>
      </c>
      <c r="C181" s="125" t="s">
        <v>281</v>
      </c>
      <c r="D181" s="125" t="s">
        <v>282</v>
      </c>
      <c r="E181" s="123"/>
      <c r="F181" s="123"/>
      <c r="G181" s="123"/>
      <c r="H181" s="124" cm="1">
        <f t="array" ref="H181">IF(ISNA(INDEX(Originals!$C$7:$C$88,MATCH($A181,Originals!$C$7:$C$88,0)-1,1)),0,INDEX(Originals!$C$7:$C$88,MATCH($A181,Originals!$C$7:$C$88,0)-1,1))</f>
        <v>0</v>
      </c>
      <c r="I181" s="124" cm="1">
        <f t="array" ref="I181">IF(ISNA(INDEX(Originals!$D$7:$D$88,MATCH($A181,Originals!$D$7:$D$88,0)-1,1)),0,INDEX(Originals!$D$7:$D$88,MATCH($A181,Originals!$D$7:$D$88,0)-1,1))</f>
        <v>0</v>
      </c>
      <c r="J181" s="124" cm="1">
        <f t="array" ref="J181">IF(ISNA(INDEX(Originals!$E$7:$E$88,MATCH($A181,Originals!$E$7:$E$88,0)-1,1)),0,INDEX(Originals!$E$7:$E$88,MATCH($A181,Originals!$E$7:$E$88,0)-1,1))</f>
        <v>0</v>
      </c>
      <c r="K181" s="124" cm="1">
        <f t="array" ref="K181">IF(ISNA(INDEX(Originals!$F$7:$F$88,MATCH($A181,Originals!$F$7:$F$88,0)-1,1)),0,INDEX(Originals!$F$7:$F$88,MATCH($A181,Originals!$F$7:$F$88,0)-1,1))</f>
        <v>0</v>
      </c>
      <c r="L181" s="124" cm="1">
        <f t="array" ref="L181">IF(ISNA(INDEX(Originals!$G$7:$G$88,MATCH($A181,Originals!$G$7:$G$88,0)-1,1)),0,INDEX(Originals!$G$7:$G$88,MATCH($A181,Originals!$G$7:$G$88,0)-1,1))</f>
        <v>0</v>
      </c>
      <c r="M181" s="124" cm="1">
        <f t="array" ref="M181">IF(ISNA(INDEX(Originals!$H$7:$H$88,MATCH($A181,Originals!$H$7:$H$88,0)-1,1)),0,INDEX(Originals!$H$7:$H$88,MATCH($A181,Originals!$H$7:$H$88,0)-1,1))</f>
        <v>0</v>
      </c>
      <c r="N181" s="124" cm="1">
        <f t="array" ref="N181">IF(ISNA(INDEX(Originals!$J$7:$J$88,MATCH($A181,Originals!$J$7:$J$88,0)-1,1)),0,INDEX(Originals!$J$7:$J$88,MATCH($A181,Originals!$J$7:$J$88,0)-1,1))</f>
        <v>0</v>
      </c>
      <c r="O181" s="124" cm="1">
        <f t="array" ref="O181">IF(ISNA(INDEX(Originals!$K$7:$K$88,MATCH($A181,Originals!$K$7:$K$88,0)-1,1)),0,INDEX(Originals!$K$7:$K$88,MATCH($A181,Originals!$K$7:$K$88,0)-1,1))</f>
        <v>0</v>
      </c>
      <c r="P181" s="124" cm="1">
        <f t="array" ref="P181">IF(ISNA(INDEX(Originals!$L$7:$L$88,MATCH($A181,Originals!$L$7:$L$88,0)-1,1)),0,INDEX(Originals!$L$7:$L$88,MATCH($A181,Originals!$L$7:$L$88,0)-1,1))</f>
        <v>0</v>
      </c>
      <c r="Q181" s="124" cm="1">
        <f t="array" ref="Q181">IF(ISNA(INDEX(Originals!$M$7:$M$88,MATCH($A181,Originals!$M$7:$M$88,0)-1,1)),0,INDEX(Originals!$M$7:$M$88,MATCH($A181,Originals!$M$7:$M$88,0)-1,1))</f>
        <v>0</v>
      </c>
      <c r="R181" s="124" cm="1">
        <f t="array" ref="R181">IF(ISNA(INDEX(Originals!$N$7:$N$88,MATCH($A181,Originals!$N$7:$N$88,0)-1,1)),0,INDEX(Originals!$N$7:$N$88,MATCH($A181,Originals!$N$7:$N$88,0)-1,1))</f>
        <v>0</v>
      </c>
      <c r="S181" s="124" cm="1">
        <f t="array" ref="S181">IF(ISNA(INDEX(Originals!$P$7:$P$88,MATCH($A181,Originals!$P$7:$P$88,0)-1,1)),0,INDEX(Originals!$P$7:$P$88,MATCH($A181,Originals!$P$7:$P$88,0)-1,1))</f>
        <v>0</v>
      </c>
      <c r="T181" s="124" cm="1">
        <f t="array" ref="T181">IF(ISNA(INDEX(Originals!$Q$7:$Q$88,MATCH($A181,Originals!$Q$7:$Q$88,0)-1,1)),0,INDEX(Originals!$Q$7:$Q$88,MATCH($A181,Originals!$Q$7:$Q$88,0)-1,1))</f>
        <v>0</v>
      </c>
      <c r="U181" s="124" cm="1">
        <f t="array" ref="U181">IF(ISNA(INDEX(Originals!$R$7:$R$88,MATCH($A181,Originals!$R$7:$R$88,0)-1,1)),0,INDEX(Originals!$R$7:$R$88,MATCH($A181,Originals!$R$7:$R$88,0)-1,1))</f>
        <v>0</v>
      </c>
      <c r="V181" s="124" cm="1">
        <f t="array" ref="V181">IF(ISNA(INDEX(Originals!$S$7:$S$88,MATCH($A181,Originals!$S$7:$S$88,0)-1,1)),0,INDEX(Originals!$S$7:$S$88,MATCH($A181,Originals!$S$7:$S$88,0)-1,1))</f>
        <v>0</v>
      </c>
    </row>
    <row r="182" spans="1:22" ht="13" thickBot="1" x14ac:dyDescent="0.3">
      <c r="A182" s="125" t="s">
        <v>95</v>
      </c>
      <c r="B182" s="126">
        <f t="shared" si="4"/>
        <v>0</v>
      </c>
      <c r="C182" s="125" t="s">
        <v>281</v>
      </c>
      <c r="D182" s="125" t="s">
        <v>282</v>
      </c>
      <c r="E182" s="123"/>
      <c r="F182" s="123"/>
      <c r="G182" s="123"/>
      <c r="H182" s="124" cm="1">
        <f t="array" ref="H182">IF(ISNA(INDEX(Originals!$C$7:$C$88,MATCH($A182,Originals!$C$7:$C$88,0)-1,1)),0,INDEX(Originals!$C$7:$C$88,MATCH($A182,Originals!$C$7:$C$88,0)-1,1))</f>
        <v>0</v>
      </c>
      <c r="I182" s="124" cm="1">
        <f t="array" ref="I182">IF(ISNA(INDEX(Originals!$D$7:$D$88,MATCH($A182,Originals!$D$7:$D$88,0)-1,1)),0,INDEX(Originals!$D$7:$D$88,MATCH($A182,Originals!$D$7:$D$88,0)-1,1))</f>
        <v>0</v>
      </c>
      <c r="J182" s="124" cm="1">
        <f t="array" ref="J182">IF(ISNA(INDEX(Originals!$E$7:$E$88,MATCH($A182,Originals!$E$7:$E$88,0)-1,1)),0,INDEX(Originals!$E$7:$E$88,MATCH($A182,Originals!$E$7:$E$88,0)-1,1))</f>
        <v>0</v>
      </c>
      <c r="K182" s="124" cm="1">
        <f t="array" ref="K182">IF(ISNA(INDEX(Originals!$F$7:$F$88,MATCH($A182,Originals!$F$7:$F$88,0)-1,1)),0,INDEX(Originals!$F$7:$F$88,MATCH($A182,Originals!$F$7:$F$88,0)-1,1))</f>
        <v>0</v>
      </c>
      <c r="L182" s="124" cm="1">
        <f t="array" ref="L182">IF(ISNA(INDEX(Originals!$G$7:$G$88,MATCH($A182,Originals!$G$7:$G$88,0)-1,1)),0,INDEX(Originals!$G$7:$G$88,MATCH($A182,Originals!$G$7:$G$88,0)-1,1))</f>
        <v>0</v>
      </c>
      <c r="M182" s="124" cm="1">
        <f t="array" ref="M182">IF(ISNA(INDEX(Originals!$H$7:$H$88,MATCH($A182,Originals!$H$7:$H$88,0)-1,1)),0,INDEX(Originals!$H$7:$H$88,MATCH($A182,Originals!$H$7:$H$88,0)-1,1))</f>
        <v>0</v>
      </c>
      <c r="N182" s="124" cm="1">
        <f t="array" ref="N182">IF(ISNA(INDEX(Originals!$J$7:$J$88,MATCH($A182,Originals!$J$7:$J$88,0)-1,1)),0,INDEX(Originals!$J$7:$J$88,MATCH($A182,Originals!$J$7:$J$88,0)-1,1))</f>
        <v>0</v>
      </c>
      <c r="O182" s="124" cm="1">
        <f t="array" ref="O182">IF(ISNA(INDEX(Originals!$K$7:$K$88,MATCH($A182,Originals!$K$7:$K$88,0)-1,1)),0,INDEX(Originals!$K$7:$K$88,MATCH($A182,Originals!$K$7:$K$88,0)-1,1))</f>
        <v>0</v>
      </c>
      <c r="P182" s="124" cm="1">
        <f t="array" ref="P182">IF(ISNA(INDEX(Originals!$L$7:$L$88,MATCH($A182,Originals!$L$7:$L$88,0)-1,1)),0,INDEX(Originals!$L$7:$L$88,MATCH($A182,Originals!$L$7:$L$88,0)-1,1))</f>
        <v>0</v>
      </c>
      <c r="Q182" s="124" cm="1">
        <f t="array" ref="Q182">IF(ISNA(INDEX(Originals!$M$7:$M$88,MATCH($A182,Originals!$M$7:$M$88,0)-1,1)),0,INDEX(Originals!$M$7:$M$88,MATCH($A182,Originals!$M$7:$M$88,0)-1,1))</f>
        <v>0</v>
      </c>
      <c r="R182" s="124" cm="1">
        <f t="array" ref="R182">IF(ISNA(INDEX(Originals!$N$7:$N$88,MATCH($A182,Originals!$N$7:$N$88,0)-1,1)),0,INDEX(Originals!$N$7:$N$88,MATCH($A182,Originals!$N$7:$N$88,0)-1,1))</f>
        <v>0</v>
      </c>
      <c r="S182" s="124" cm="1">
        <f t="array" ref="S182">IF(ISNA(INDEX(Originals!$P$7:$P$88,MATCH($A182,Originals!$P$7:$P$88,0)-1,1)),0,INDEX(Originals!$P$7:$P$88,MATCH($A182,Originals!$P$7:$P$88,0)-1,1))</f>
        <v>0</v>
      </c>
      <c r="T182" s="124" cm="1">
        <f t="array" ref="T182">IF(ISNA(INDEX(Originals!$Q$7:$Q$88,MATCH($A182,Originals!$Q$7:$Q$88,0)-1,1)),0,INDEX(Originals!$Q$7:$Q$88,MATCH($A182,Originals!$Q$7:$Q$88,0)-1,1))</f>
        <v>0</v>
      </c>
      <c r="U182" s="124" cm="1">
        <f t="array" ref="U182">IF(ISNA(INDEX(Originals!$R$7:$R$88,MATCH($A182,Originals!$R$7:$R$88,0)-1,1)),0,INDEX(Originals!$R$7:$R$88,MATCH($A182,Originals!$R$7:$R$88,0)-1,1))</f>
        <v>0</v>
      </c>
      <c r="V182" s="124" cm="1">
        <f t="array" ref="V182">IF(ISNA(INDEX(Originals!$S$7:$S$88,MATCH($A182,Originals!$S$7:$S$88,0)-1,1)),0,INDEX(Originals!$S$7:$S$88,MATCH($A182,Originals!$S$7:$S$88,0)-1,1))</f>
        <v>0</v>
      </c>
    </row>
    <row r="183" spans="1:22" ht="13" thickBot="1" x14ac:dyDescent="0.3">
      <c r="A183" s="125" t="s">
        <v>96</v>
      </c>
      <c r="B183" s="126">
        <f t="shared" si="4"/>
        <v>0</v>
      </c>
      <c r="C183" s="125" t="s">
        <v>281</v>
      </c>
      <c r="D183" s="125" t="s">
        <v>282</v>
      </c>
      <c r="E183" s="123"/>
      <c r="F183" s="123"/>
      <c r="G183" s="123"/>
      <c r="H183" s="124" cm="1">
        <f t="array" ref="H183">IF(ISNA(INDEX(Originals!$C$7:$C$88,MATCH($A183,Originals!$C$7:$C$88,0)-1,1)),0,INDEX(Originals!$C$7:$C$88,MATCH($A183,Originals!$C$7:$C$88,0)-1,1))</f>
        <v>0</v>
      </c>
      <c r="I183" s="124" cm="1">
        <f t="array" ref="I183">IF(ISNA(INDEX(Originals!$D$7:$D$88,MATCH($A183,Originals!$D$7:$D$88,0)-1,1)),0,INDEX(Originals!$D$7:$D$88,MATCH($A183,Originals!$D$7:$D$88,0)-1,1))</f>
        <v>0</v>
      </c>
      <c r="J183" s="124" cm="1">
        <f t="array" ref="J183">IF(ISNA(INDEX(Originals!$E$7:$E$88,MATCH($A183,Originals!$E$7:$E$88,0)-1,1)),0,INDEX(Originals!$E$7:$E$88,MATCH($A183,Originals!$E$7:$E$88,0)-1,1))</f>
        <v>0</v>
      </c>
      <c r="K183" s="124" cm="1">
        <f t="array" ref="K183">IF(ISNA(INDEX(Originals!$F$7:$F$88,MATCH($A183,Originals!$F$7:$F$88,0)-1,1)),0,INDEX(Originals!$F$7:$F$88,MATCH($A183,Originals!$F$7:$F$88,0)-1,1))</f>
        <v>0</v>
      </c>
      <c r="L183" s="124" cm="1">
        <f t="array" ref="L183">IF(ISNA(INDEX(Originals!$G$7:$G$88,MATCH($A183,Originals!$G$7:$G$88,0)-1,1)),0,INDEX(Originals!$G$7:$G$88,MATCH($A183,Originals!$G$7:$G$88,0)-1,1))</f>
        <v>0</v>
      </c>
      <c r="M183" s="124" cm="1">
        <f t="array" ref="M183">IF(ISNA(INDEX(Originals!$H$7:$H$88,MATCH($A183,Originals!$H$7:$H$88,0)-1,1)),0,INDEX(Originals!$H$7:$H$88,MATCH($A183,Originals!$H$7:$H$88,0)-1,1))</f>
        <v>0</v>
      </c>
      <c r="N183" s="124" cm="1">
        <f t="array" ref="N183">IF(ISNA(INDEX(Originals!$J$7:$J$88,MATCH($A183,Originals!$J$7:$J$88,0)-1,1)),0,INDEX(Originals!$J$7:$J$88,MATCH($A183,Originals!$J$7:$J$88,0)-1,1))</f>
        <v>0</v>
      </c>
      <c r="O183" s="124" cm="1">
        <f t="array" ref="O183">IF(ISNA(INDEX(Originals!$K$7:$K$88,MATCH($A183,Originals!$K$7:$K$88,0)-1,1)),0,INDEX(Originals!$K$7:$K$88,MATCH($A183,Originals!$K$7:$K$88,0)-1,1))</f>
        <v>0</v>
      </c>
      <c r="P183" s="124" cm="1">
        <f t="array" ref="P183">IF(ISNA(INDEX(Originals!$L$7:$L$88,MATCH($A183,Originals!$L$7:$L$88,0)-1,1)),0,INDEX(Originals!$L$7:$L$88,MATCH($A183,Originals!$L$7:$L$88,0)-1,1))</f>
        <v>0</v>
      </c>
      <c r="Q183" s="124" cm="1">
        <f t="array" ref="Q183">IF(ISNA(INDEX(Originals!$M$7:$M$88,MATCH($A183,Originals!$M$7:$M$88,0)-1,1)),0,INDEX(Originals!$M$7:$M$88,MATCH($A183,Originals!$M$7:$M$88,0)-1,1))</f>
        <v>0</v>
      </c>
      <c r="R183" s="124" cm="1">
        <f t="array" ref="R183">IF(ISNA(INDEX(Originals!$N$7:$N$88,MATCH($A183,Originals!$N$7:$N$88,0)-1,1)),0,INDEX(Originals!$N$7:$N$88,MATCH($A183,Originals!$N$7:$N$88,0)-1,1))</f>
        <v>0</v>
      </c>
      <c r="S183" s="124" cm="1">
        <f t="array" ref="S183">IF(ISNA(INDEX(Originals!$P$7:$P$88,MATCH($A183,Originals!$P$7:$P$88,0)-1,1)),0,INDEX(Originals!$P$7:$P$88,MATCH($A183,Originals!$P$7:$P$88,0)-1,1))</f>
        <v>0</v>
      </c>
      <c r="T183" s="124" cm="1">
        <f t="array" ref="T183">IF(ISNA(INDEX(Originals!$Q$7:$Q$88,MATCH($A183,Originals!$Q$7:$Q$88,0)-1,1)),0,INDEX(Originals!$Q$7:$Q$88,MATCH($A183,Originals!$Q$7:$Q$88,0)-1,1))</f>
        <v>0</v>
      </c>
      <c r="U183" s="124" cm="1">
        <f t="array" ref="U183">IF(ISNA(INDEX(Originals!$R$7:$R$88,MATCH($A183,Originals!$R$7:$R$88,0)-1,1)),0,INDEX(Originals!$R$7:$R$88,MATCH($A183,Originals!$R$7:$R$88,0)-1,1))</f>
        <v>0</v>
      </c>
      <c r="V183" s="124" cm="1">
        <f t="array" ref="V183">IF(ISNA(INDEX(Originals!$S$7:$S$88,MATCH($A183,Originals!$S$7:$S$88,0)-1,1)),0,INDEX(Originals!$S$7:$S$88,MATCH($A183,Originals!$S$7:$S$88,0)-1,1))</f>
        <v>0</v>
      </c>
    </row>
    <row r="184" spans="1:22" ht="13" thickBot="1" x14ac:dyDescent="0.3">
      <c r="A184" s="125" t="s">
        <v>97</v>
      </c>
      <c r="B184" s="126">
        <f t="shared" si="4"/>
        <v>0</v>
      </c>
      <c r="C184" s="125" t="s">
        <v>281</v>
      </c>
      <c r="D184" s="125" t="s">
        <v>282</v>
      </c>
      <c r="E184" s="123"/>
      <c r="F184" s="123"/>
      <c r="G184" s="123"/>
      <c r="H184" s="124" cm="1">
        <f t="array" ref="H184">IF(ISNA(INDEX(Originals!$C$7:$C$88,MATCH($A184,Originals!$C$7:$C$88,0)-1,1)),0,INDEX(Originals!$C$7:$C$88,MATCH($A184,Originals!$C$7:$C$88,0)-1,1))</f>
        <v>0</v>
      </c>
      <c r="I184" s="124" cm="1">
        <f t="array" ref="I184">IF(ISNA(INDEX(Originals!$D$7:$D$88,MATCH($A184,Originals!$D$7:$D$88,0)-1,1)),0,INDEX(Originals!$D$7:$D$88,MATCH($A184,Originals!$D$7:$D$88,0)-1,1))</f>
        <v>0</v>
      </c>
      <c r="J184" s="124" cm="1">
        <f t="array" ref="J184">IF(ISNA(INDEX(Originals!$E$7:$E$88,MATCH($A184,Originals!$E$7:$E$88,0)-1,1)),0,INDEX(Originals!$E$7:$E$88,MATCH($A184,Originals!$E$7:$E$88,0)-1,1))</f>
        <v>0</v>
      </c>
      <c r="K184" s="124" cm="1">
        <f t="array" ref="K184">IF(ISNA(INDEX(Originals!$F$7:$F$88,MATCH($A184,Originals!$F$7:$F$88,0)-1,1)),0,INDEX(Originals!$F$7:$F$88,MATCH($A184,Originals!$F$7:$F$88,0)-1,1))</f>
        <v>0</v>
      </c>
      <c r="L184" s="124" cm="1">
        <f t="array" ref="L184">IF(ISNA(INDEX(Originals!$G$7:$G$88,MATCH($A184,Originals!$G$7:$G$88,0)-1,1)),0,INDEX(Originals!$G$7:$G$88,MATCH($A184,Originals!$G$7:$G$88,0)-1,1))</f>
        <v>0</v>
      </c>
      <c r="M184" s="124" cm="1">
        <f t="array" ref="M184">IF(ISNA(INDEX(Originals!$H$7:$H$88,MATCH($A184,Originals!$H$7:$H$88,0)-1,1)),0,INDEX(Originals!$H$7:$H$88,MATCH($A184,Originals!$H$7:$H$88,0)-1,1))</f>
        <v>0</v>
      </c>
      <c r="N184" s="124" cm="1">
        <f t="array" ref="N184">IF(ISNA(INDEX(Originals!$J$7:$J$88,MATCH($A184,Originals!$J$7:$J$88,0)-1,1)),0,INDEX(Originals!$J$7:$J$88,MATCH($A184,Originals!$J$7:$J$88,0)-1,1))</f>
        <v>0</v>
      </c>
      <c r="O184" s="124" cm="1">
        <f t="array" ref="O184">IF(ISNA(INDEX(Originals!$K$7:$K$88,MATCH($A184,Originals!$K$7:$K$88,0)-1,1)),0,INDEX(Originals!$K$7:$K$88,MATCH($A184,Originals!$K$7:$K$88,0)-1,1))</f>
        <v>0</v>
      </c>
      <c r="P184" s="124" cm="1">
        <f t="array" ref="P184">IF(ISNA(INDEX(Originals!$L$7:$L$88,MATCH($A184,Originals!$L$7:$L$88,0)-1,1)),0,INDEX(Originals!$L$7:$L$88,MATCH($A184,Originals!$L$7:$L$88,0)-1,1))</f>
        <v>0</v>
      </c>
      <c r="Q184" s="124" cm="1">
        <f t="array" ref="Q184">IF(ISNA(INDEX(Originals!$M$7:$M$88,MATCH($A184,Originals!$M$7:$M$88,0)-1,1)),0,INDEX(Originals!$M$7:$M$88,MATCH($A184,Originals!$M$7:$M$88,0)-1,1))</f>
        <v>0</v>
      </c>
      <c r="R184" s="124" cm="1">
        <f t="array" ref="R184">IF(ISNA(INDEX(Originals!$N$7:$N$88,MATCH($A184,Originals!$N$7:$N$88,0)-1,1)),0,INDEX(Originals!$N$7:$N$88,MATCH($A184,Originals!$N$7:$N$88,0)-1,1))</f>
        <v>0</v>
      </c>
      <c r="S184" s="124" cm="1">
        <f t="array" ref="S184">IF(ISNA(INDEX(Originals!$P$7:$P$88,MATCH($A184,Originals!$P$7:$P$88,0)-1,1)),0,INDEX(Originals!$P$7:$P$88,MATCH($A184,Originals!$P$7:$P$88,0)-1,1))</f>
        <v>0</v>
      </c>
      <c r="T184" s="124" cm="1">
        <f t="array" ref="T184">IF(ISNA(INDEX(Originals!$Q$7:$Q$88,MATCH($A184,Originals!$Q$7:$Q$88,0)-1,1)),0,INDEX(Originals!$Q$7:$Q$88,MATCH($A184,Originals!$Q$7:$Q$88,0)-1,1))</f>
        <v>0</v>
      </c>
      <c r="U184" s="124" cm="1">
        <f t="array" ref="U184">IF(ISNA(INDEX(Originals!$R$7:$R$88,MATCH($A184,Originals!$R$7:$R$88,0)-1,1)),0,INDEX(Originals!$R$7:$R$88,MATCH($A184,Originals!$R$7:$R$88,0)-1,1))</f>
        <v>0</v>
      </c>
      <c r="V184" s="124" cm="1">
        <f t="array" ref="V184">IF(ISNA(INDEX(Originals!$S$7:$S$88,MATCH($A184,Originals!$S$7:$S$88,0)-1,1)),0,INDEX(Originals!$S$7:$S$88,MATCH($A184,Originals!$S$7:$S$88,0)-1,1))</f>
        <v>0</v>
      </c>
    </row>
    <row r="185" spans="1:22" ht="13" thickBot="1" x14ac:dyDescent="0.3">
      <c r="A185" s="125" t="s">
        <v>98</v>
      </c>
      <c r="B185" s="126">
        <f t="shared" si="4"/>
        <v>0</v>
      </c>
      <c r="C185" s="125" t="s">
        <v>281</v>
      </c>
      <c r="D185" s="125" t="s">
        <v>282</v>
      </c>
      <c r="E185" s="123"/>
      <c r="F185" s="123"/>
      <c r="G185" s="123"/>
      <c r="H185" s="124" cm="1">
        <f t="array" ref="H185">IF(ISNA(INDEX(Originals!$C$7:$C$88,MATCH($A185,Originals!$C$7:$C$88,0)-1,1)),0,INDEX(Originals!$C$7:$C$88,MATCH($A185,Originals!$C$7:$C$88,0)-1,1))</f>
        <v>0</v>
      </c>
      <c r="I185" s="124" cm="1">
        <f t="array" ref="I185">IF(ISNA(INDEX(Originals!$D$7:$D$88,MATCH($A185,Originals!$D$7:$D$88,0)-1,1)),0,INDEX(Originals!$D$7:$D$88,MATCH($A185,Originals!$D$7:$D$88,0)-1,1))</f>
        <v>0</v>
      </c>
      <c r="J185" s="124" cm="1">
        <f t="array" ref="J185">IF(ISNA(INDEX(Originals!$E$7:$E$88,MATCH($A185,Originals!$E$7:$E$88,0)-1,1)),0,INDEX(Originals!$E$7:$E$88,MATCH($A185,Originals!$E$7:$E$88,0)-1,1))</f>
        <v>0</v>
      </c>
      <c r="K185" s="124" cm="1">
        <f t="array" ref="K185">IF(ISNA(INDEX(Originals!$F$7:$F$88,MATCH($A185,Originals!$F$7:$F$88,0)-1,1)),0,INDEX(Originals!$F$7:$F$88,MATCH($A185,Originals!$F$7:$F$88,0)-1,1))</f>
        <v>0</v>
      </c>
      <c r="L185" s="124" cm="1">
        <f t="array" ref="L185">IF(ISNA(INDEX(Originals!$G$7:$G$88,MATCH($A185,Originals!$G$7:$G$88,0)-1,1)),0,INDEX(Originals!$G$7:$G$88,MATCH($A185,Originals!$G$7:$G$88,0)-1,1))</f>
        <v>0</v>
      </c>
      <c r="M185" s="124" cm="1">
        <f t="array" ref="M185">IF(ISNA(INDEX(Originals!$H$7:$H$88,MATCH($A185,Originals!$H$7:$H$88,0)-1,1)),0,INDEX(Originals!$H$7:$H$88,MATCH($A185,Originals!$H$7:$H$88,0)-1,1))</f>
        <v>0</v>
      </c>
      <c r="N185" s="124" cm="1">
        <f t="array" ref="N185">IF(ISNA(INDEX(Originals!$J$7:$J$88,MATCH($A185,Originals!$J$7:$J$88,0)-1,1)),0,INDEX(Originals!$J$7:$J$88,MATCH($A185,Originals!$J$7:$J$88,0)-1,1))</f>
        <v>0</v>
      </c>
      <c r="O185" s="124" cm="1">
        <f t="array" ref="O185">IF(ISNA(INDEX(Originals!$K$7:$K$88,MATCH($A185,Originals!$K$7:$K$88,0)-1,1)),0,INDEX(Originals!$K$7:$K$88,MATCH($A185,Originals!$K$7:$K$88,0)-1,1))</f>
        <v>0</v>
      </c>
      <c r="P185" s="124" cm="1">
        <f t="array" ref="P185">IF(ISNA(INDEX(Originals!$L$7:$L$88,MATCH($A185,Originals!$L$7:$L$88,0)-1,1)),0,INDEX(Originals!$L$7:$L$88,MATCH($A185,Originals!$L$7:$L$88,0)-1,1))</f>
        <v>0</v>
      </c>
      <c r="Q185" s="124" cm="1">
        <f t="array" ref="Q185">IF(ISNA(INDEX(Originals!$M$7:$M$88,MATCH($A185,Originals!$M$7:$M$88,0)-1,1)),0,INDEX(Originals!$M$7:$M$88,MATCH($A185,Originals!$M$7:$M$88,0)-1,1))</f>
        <v>0</v>
      </c>
      <c r="R185" s="124" cm="1">
        <f t="array" ref="R185">IF(ISNA(INDEX(Originals!$N$7:$N$88,MATCH($A185,Originals!$N$7:$N$88,0)-1,1)),0,INDEX(Originals!$N$7:$N$88,MATCH($A185,Originals!$N$7:$N$88,0)-1,1))</f>
        <v>0</v>
      </c>
      <c r="S185" s="124" cm="1">
        <f t="array" ref="S185">IF(ISNA(INDEX(Originals!$P$7:$P$88,MATCH($A185,Originals!$P$7:$P$88,0)-1,1)),0,INDEX(Originals!$P$7:$P$88,MATCH($A185,Originals!$P$7:$P$88,0)-1,1))</f>
        <v>0</v>
      </c>
      <c r="T185" s="124" cm="1">
        <f t="array" ref="T185">IF(ISNA(INDEX(Originals!$Q$7:$Q$88,MATCH($A185,Originals!$Q$7:$Q$88,0)-1,1)),0,INDEX(Originals!$Q$7:$Q$88,MATCH($A185,Originals!$Q$7:$Q$88,0)-1,1))</f>
        <v>0</v>
      </c>
      <c r="U185" s="124" cm="1">
        <f t="array" ref="U185">IF(ISNA(INDEX(Originals!$R$7:$R$88,MATCH($A185,Originals!$R$7:$R$88,0)-1,1)),0,INDEX(Originals!$R$7:$R$88,MATCH($A185,Originals!$R$7:$R$88,0)-1,1))</f>
        <v>0</v>
      </c>
      <c r="V185" s="124" cm="1">
        <f t="array" ref="V185">IF(ISNA(INDEX(Originals!$S$7:$S$88,MATCH($A185,Originals!$S$7:$S$88,0)-1,1)),0,INDEX(Originals!$S$7:$S$88,MATCH($A185,Originals!$S$7:$S$88,0)-1,1))</f>
        <v>0</v>
      </c>
    </row>
    <row r="186" spans="1:22" ht="13" thickBot="1" x14ac:dyDescent="0.3">
      <c r="A186" s="125" t="s">
        <v>99</v>
      </c>
      <c r="B186" s="126">
        <f t="shared" si="4"/>
        <v>0</v>
      </c>
      <c r="C186" s="125" t="s">
        <v>281</v>
      </c>
      <c r="D186" s="125" t="s">
        <v>282</v>
      </c>
      <c r="E186" s="123"/>
      <c r="F186" s="123"/>
      <c r="G186" s="123"/>
      <c r="H186" s="124" cm="1">
        <f t="array" ref="H186">IF(ISNA(INDEX(Originals!$C$7:$C$88,MATCH($A186,Originals!$C$7:$C$88,0)-1,1)),0,INDEX(Originals!$C$7:$C$88,MATCH($A186,Originals!$C$7:$C$88,0)-1,1))</f>
        <v>0</v>
      </c>
      <c r="I186" s="124" cm="1">
        <f t="array" ref="I186">IF(ISNA(INDEX(Originals!$D$7:$D$88,MATCH($A186,Originals!$D$7:$D$88,0)-1,1)),0,INDEX(Originals!$D$7:$D$88,MATCH($A186,Originals!$D$7:$D$88,0)-1,1))</f>
        <v>0</v>
      </c>
      <c r="J186" s="124" cm="1">
        <f t="array" ref="J186">IF(ISNA(INDEX(Originals!$E$7:$E$88,MATCH($A186,Originals!$E$7:$E$88,0)-1,1)),0,INDEX(Originals!$E$7:$E$88,MATCH($A186,Originals!$E$7:$E$88,0)-1,1))</f>
        <v>0</v>
      </c>
      <c r="K186" s="124" cm="1">
        <f t="array" ref="K186">IF(ISNA(INDEX(Originals!$F$7:$F$88,MATCH($A186,Originals!$F$7:$F$88,0)-1,1)),0,INDEX(Originals!$F$7:$F$88,MATCH($A186,Originals!$F$7:$F$88,0)-1,1))</f>
        <v>0</v>
      </c>
      <c r="L186" s="124" cm="1">
        <f t="array" ref="L186">IF(ISNA(INDEX(Originals!$G$7:$G$88,MATCH($A186,Originals!$G$7:$G$88,0)-1,1)),0,INDEX(Originals!$G$7:$G$88,MATCH($A186,Originals!$G$7:$G$88,0)-1,1))</f>
        <v>0</v>
      </c>
      <c r="M186" s="124" cm="1">
        <f t="array" ref="M186">IF(ISNA(INDEX(Originals!$H$7:$H$88,MATCH($A186,Originals!$H$7:$H$88,0)-1,1)),0,INDEX(Originals!$H$7:$H$88,MATCH($A186,Originals!$H$7:$H$88,0)-1,1))</f>
        <v>0</v>
      </c>
      <c r="N186" s="124" cm="1">
        <f t="array" ref="N186">IF(ISNA(INDEX(Originals!$J$7:$J$88,MATCH($A186,Originals!$J$7:$J$88,0)-1,1)),0,INDEX(Originals!$J$7:$J$88,MATCH($A186,Originals!$J$7:$J$88,0)-1,1))</f>
        <v>0</v>
      </c>
      <c r="O186" s="124" cm="1">
        <f t="array" ref="O186">IF(ISNA(INDEX(Originals!$K$7:$K$88,MATCH($A186,Originals!$K$7:$K$88,0)-1,1)),0,INDEX(Originals!$K$7:$K$88,MATCH($A186,Originals!$K$7:$K$88,0)-1,1))</f>
        <v>0</v>
      </c>
      <c r="P186" s="124" cm="1">
        <f t="array" ref="P186">IF(ISNA(INDEX(Originals!$L$7:$L$88,MATCH($A186,Originals!$L$7:$L$88,0)-1,1)),0,INDEX(Originals!$L$7:$L$88,MATCH($A186,Originals!$L$7:$L$88,0)-1,1))</f>
        <v>0</v>
      </c>
      <c r="Q186" s="124" cm="1">
        <f t="array" ref="Q186">IF(ISNA(INDEX(Originals!$M$7:$M$88,MATCH($A186,Originals!$M$7:$M$88,0)-1,1)),0,INDEX(Originals!$M$7:$M$88,MATCH($A186,Originals!$M$7:$M$88,0)-1,1))</f>
        <v>0</v>
      </c>
      <c r="R186" s="124" cm="1">
        <f t="array" ref="R186">IF(ISNA(INDEX(Originals!$N$7:$N$88,MATCH($A186,Originals!$N$7:$N$88,0)-1,1)),0,INDEX(Originals!$N$7:$N$88,MATCH($A186,Originals!$N$7:$N$88,0)-1,1))</f>
        <v>0</v>
      </c>
      <c r="S186" s="124" cm="1">
        <f t="array" ref="S186">IF(ISNA(INDEX(Originals!$P$7:$P$88,MATCH($A186,Originals!$P$7:$P$88,0)-1,1)),0,INDEX(Originals!$P$7:$P$88,MATCH($A186,Originals!$P$7:$P$88,0)-1,1))</f>
        <v>0</v>
      </c>
      <c r="T186" s="124" cm="1">
        <f t="array" ref="T186">IF(ISNA(INDEX(Originals!$Q$7:$Q$88,MATCH($A186,Originals!$Q$7:$Q$88,0)-1,1)),0,INDEX(Originals!$Q$7:$Q$88,MATCH($A186,Originals!$Q$7:$Q$88,0)-1,1))</f>
        <v>0</v>
      </c>
      <c r="U186" s="124" cm="1">
        <f t="array" ref="U186">IF(ISNA(INDEX(Originals!$R$7:$R$88,MATCH($A186,Originals!$R$7:$R$88,0)-1,1)),0,INDEX(Originals!$R$7:$R$88,MATCH($A186,Originals!$R$7:$R$88,0)-1,1))</f>
        <v>0</v>
      </c>
      <c r="V186" s="124" cm="1">
        <f t="array" ref="V186">IF(ISNA(INDEX(Originals!$S$7:$S$88,MATCH($A186,Originals!$S$7:$S$88,0)-1,1)),0,INDEX(Originals!$S$7:$S$88,MATCH($A186,Originals!$S$7:$S$88,0)-1,1))</f>
        <v>0</v>
      </c>
    </row>
    <row r="187" spans="1:22" ht="13" thickBot="1" x14ac:dyDescent="0.3">
      <c r="A187" s="125" t="s">
        <v>100</v>
      </c>
      <c r="B187" s="126">
        <f t="shared" si="4"/>
        <v>0</v>
      </c>
      <c r="C187" s="125" t="s">
        <v>281</v>
      </c>
      <c r="D187" s="125" t="s">
        <v>282</v>
      </c>
      <c r="E187" s="123"/>
      <c r="F187" s="123"/>
      <c r="G187" s="123"/>
      <c r="H187" s="124" cm="1">
        <f t="array" ref="H187">IF(ISNA(INDEX(Originals!$C$7:$C$88,MATCH($A187,Originals!$C$7:$C$88,0)-1,1)),0,INDEX(Originals!$C$7:$C$88,MATCH($A187,Originals!$C$7:$C$88,0)-1,1))</f>
        <v>0</v>
      </c>
      <c r="I187" s="124" cm="1">
        <f t="array" ref="I187">IF(ISNA(INDEX(Originals!$D$7:$D$88,MATCH($A187,Originals!$D$7:$D$88,0)-1,1)),0,INDEX(Originals!$D$7:$D$88,MATCH($A187,Originals!$D$7:$D$88,0)-1,1))</f>
        <v>0</v>
      </c>
      <c r="J187" s="124" cm="1">
        <f t="array" ref="J187">IF(ISNA(INDEX(Originals!$E$7:$E$88,MATCH($A187,Originals!$E$7:$E$88,0)-1,1)),0,INDEX(Originals!$E$7:$E$88,MATCH($A187,Originals!$E$7:$E$88,0)-1,1))</f>
        <v>0</v>
      </c>
      <c r="K187" s="124" cm="1">
        <f t="array" ref="K187">IF(ISNA(INDEX(Originals!$F$7:$F$88,MATCH($A187,Originals!$F$7:$F$88,0)-1,1)),0,INDEX(Originals!$F$7:$F$88,MATCH($A187,Originals!$F$7:$F$88,0)-1,1))</f>
        <v>0</v>
      </c>
      <c r="L187" s="124" cm="1">
        <f t="array" ref="L187">IF(ISNA(INDEX(Originals!$G$7:$G$88,MATCH($A187,Originals!$G$7:$G$88,0)-1,1)),0,INDEX(Originals!$G$7:$G$88,MATCH($A187,Originals!$G$7:$G$88,0)-1,1))</f>
        <v>0</v>
      </c>
      <c r="M187" s="124" cm="1">
        <f t="array" ref="M187">IF(ISNA(INDEX(Originals!$H$7:$H$88,MATCH($A187,Originals!$H$7:$H$88,0)-1,1)),0,INDEX(Originals!$H$7:$H$88,MATCH($A187,Originals!$H$7:$H$88,0)-1,1))</f>
        <v>0</v>
      </c>
      <c r="N187" s="124" cm="1">
        <f t="array" ref="N187">IF(ISNA(INDEX(Originals!$J$7:$J$88,MATCH($A187,Originals!$J$7:$J$88,0)-1,1)),0,INDEX(Originals!$J$7:$J$88,MATCH($A187,Originals!$J$7:$J$88,0)-1,1))</f>
        <v>0</v>
      </c>
      <c r="O187" s="124" cm="1">
        <f t="array" ref="O187">IF(ISNA(INDEX(Originals!$K$7:$K$88,MATCH($A187,Originals!$K$7:$K$88,0)-1,1)),0,INDEX(Originals!$K$7:$K$88,MATCH($A187,Originals!$K$7:$K$88,0)-1,1))</f>
        <v>0</v>
      </c>
      <c r="P187" s="124" cm="1">
        <f t="array" ref="P187">IF(ISNA(INDEX(Originals!$L$7:$L$88,MATCH($A187,Originals!$L$7:$L$88,0)-1,1)),0,INDEX(Originals!$L$7:$L$88,MATCH($A187,Originals!$L$7:$L$88,0)-1,1))</f>
        <v>0</v>
      </c>
      <c r="Q187" s="124" cm="1">
        <f t="array" ref="Q187">IF(ISNA(INDEX(Originals!$M$7:$M$88,MATCH($A187,Originals!$M$7:$M$88,0)-1,1)),0,INDEX(Originals!$M$7:$M$88,MATCH($A187,Originals!$M$7:$M$88,0)-1,1))</f>
        <v>0</v>
      </c>
      <c r="R187" s="124" cm="1">
        <f t="array" ref="R187">IF(ISNA(INDEX(Originals!$N$7:$N$88,MATCH($A187,Originals!$N$7:$N$88,0)-1,1)),0,INDEX(Originals!$N$7:$N$88,MATCH($A187,Originals!$N$7:$N$88,0)-1,1))</f>
        <v>0</v>
      </c>
      <c r="S187" s="124" cm="1">
        <f t="array" ref="S187">IF(ISNA(INDEX(Originals!$P$7:$P$88,MATCH($A187,Originals!$P$7:$P$88,0)-1,1)),0,INDEX(Originals!$P$7:$P$88,MATCH($A187,Originals!$P$7:$P$88,0)-1,1))</f>
        <v>0</v>
      </c>
      <c r="T187" s="124" cm="1">
        <f t="array" ref="T187">IF(ISNA(INDEX(Originals!$Q$7:$Q$88,MATCH($A187,Originals!$Q$7:$Q$88,0)-1,1)),0,INDEX(Originals!$Q$7:$Q$88,MATCH($A187,Originals!$Q$7:$Q$88,0)-1,1))</f>
        <v>0</v>
      </c>
      <c r="U187" s="124" cm="1">
        <f t="array" ref="U187">IF(ISNA(INDEX(Originals!$R$7:$R$88,MATCH($A187,Originals!$R$7:$R$88,0)-1,1)),0,INDEX(Originals!$R$7:$R$88,MATCH($A187,Originals!$R$7:$R$88,0)-1,1))</f>
        <v>0</v>
      </c>
      <c r="V187" s="124" cm="1">
        <f t="array" ref="V187">IF(ISNA(INDEX(Originals!$S$7:$S$88,MATCH($A187,Originals!$S$7:$S$88,0)-1,1)),0,INDEX(Originals!$S$7:$S$88,MATCH($A187,Originals!$S$7:$S$88,0)-1,1))</f>
        <v>0</v>
      </c>
    </row>
    <row r="188" spans="1:22" ht="13" thickBot="1" x14ac:dyDescent="0.3">
      <c r="A188" s="125" t="s">
        <v>111</v>
      </c>
      <c r="B188" s="126">
        <f t="shared" si="4"/>
        <v>0</v>
      </c>
      <c r="C188" s="125" t="s">
        <v>281</v>
      </c>
      <c r="D188" s="125" t="s">
        <v>282</v>
      </c>
      <c r="E188" s="123"/>
      <c r="F188" s="123"/>
      <c r="G188" s="123"/>
      <c r="H188" s="124" cm="1">
        <f t="array" ref="H188">IF(ISNA(INDEX(Originals!$C$7:$C$88,MATCH($A188,Originals!$C$7:$C$88,0)-1,1)),0,INDEX(Originals!$C$7:$C$88,MATCH($A188,Originals!$C$7:$C$88,0)-1,1))</f>
        <v>0</v>
      </c>
      <c r="I188" s="124" cm="1">
        <f t="array" ref="I188">IF(ISNA(INDEX(Originals!$D$7:$D$88,MATCH($A188,Originals!$D$7:$D$88,0)-1,1)),0,INDEX(Originals!$D$7:$D$88,MATCH($A188,Originals!$D$7:$D$88,0)-1,1))</f>
        <v>0</v>
      </c>
      <c r="J188" s="124" cm="1">
        <f t="array" ref="J188">IF(ISNA(INDEX(Originals!$E$7:$E$88,MATCH($A188,Originals!$E$7:$E$88,0)-1,1)),0,INDEX(Originals!$E$7:$E$88,MATCH($A188,Originals!$E$7:$E$88,0)-1,1))</f>
        <v>0</v>
      </c>
      <c r="K188" s="124" cm="1">
        <f t="array" ref="K188">IF(ISNA(INDEX(Originals!$F$7:$F$88,MATCH($A188,Originals!$F$7:$F$88,0)-1,1)),0,INDEX(Originals!$F$7:$F$88,MATCH($A188,Originals!$F$7:$F$88,0)-1,1))</f>
        <v>0</v>
      </c>
      <c r="L188" s="124" cm="1">
        <f t="array" ref="L188">IF(ISNA(INDEX(Originals!$G$7:$G$88,MATCH($A188,Originals!$G$7:$G$88,0)-1,1)),0,INDEX(Originals!$G$7:$G$88,MATCH($A188,Originals!$G$7:$G$88,0)-1,1))</f>
        <v>0</v>
      </c>
      <c r="M188" s="124" cm="1">
        <f t="array" ref="M188">IF(ISNA(INDEX(Originals!$H$7:$H$88,MATCH($A188,Originals!$H$7:$H$88,0)-1,1)),0,INDEX(Originals!$H$7:$H$88,MATCH($A188,Originals!$H$7:$H$88,0)-1,1))</f>
        <v>0</v>
      </c>
      <c r="N188" s="124" cm="1">
        <f t="array" ref="N188">IF(ISNA(INDEX(Originals!$J$7:$J$88,MATCH($A188,Originals!$J$7:$J$88,0)-1,1)),0,INDEX(Originals!$J$7:$J$88,MATCH($A188,Originals!$J$7:$J$88,0)-1,1))</f>
        <v>0</v>
      </c>
      <c r="O188" s="124" cm="1">
        <f t="array" ref="O188">IF(ISNA(INDEX(Originals!$K$7:$K$88,MATCH($A188,Originals!$K$7:$K$88,0)-1,1)),0,INDEX(Originals!$K$7:$K$88,MATCH($A188,Originals!$K$7:$K$88,0)-1,1))</f>
        <v>0</v>
      </c>
      <c r="P188" s="124" cm="1">
        <f t="array" ref="P188">IF(ISNA(INDEX(Originals!$L$7:$L$88,MATCH($A188,Originals!$L$7:$L$88,0)-1,1)),0,INDEX(Originals!$L$7:$L$88,MATCH($A188,Originals!$L$7:$L$88,0)-1,1))</f>
        <v>0</v>
      </c>
      <c r="Q188" s="124" cm="1">
        <f t="array" ref="Q188">IF(ISNA(INDEX(Originals!$M$7:$M$88,MATCH($A188,Originals!$M$7:$M$88,0)-1,1)),0,INDEX(Originals!$M$7:$M$88,MATCH($A188,Originals!$M$7:$M$88,0)-1,1))</f>
        <v>0</v>
      </c>
      <c r="R188" s="124" cm="1">
        <f t="array" ref="R188">IF(ISNA(INDEX(Originals!$N$7:$N$88,MATCH($A188,Originals!$N$7:$N$88,0)-1,1)),0,INDEX(Originals!$N$7:$N$88,MATCH($A188,Originals!$N$7:$N$88,0)-1,1))</f>
        <v>0</v>
      </c>
      <c r="S188" s="124" cm="1">
        <f t="array" ref="S188">IF(ISNA(INDEX(Originals!$P$7:$P$88,MATCH($A188,Originals!$P$7:$P$88,0)-1,1)),0,INDEX(Originals!$P$7:$P$88,MATCH($A188,Originals!$P$7:$P$88,0)-1,1))</f>
        <v>0</v>
      </c>
      <c r="T188" s="124" cm="1">
        <f t="array" ref="T188">IF(ISNA(INDEX(Originals!$Q$7:$Q$88,MATCH($A188,Originals!$Q$7:$Q$88,0)-1,1)),0,INDEX(Originals!$Q$7:$Q$88,MATCH($A188,Originals!$Q$7:$Q$88,0)-1,1))</f>
        <v>0</v>
      </c>
      <c r="U188" s="124" cm="1">
        <f t="array" ref="U188">IF(ISNA(INDEX(Originals!$R$7:$R$88,MATCH($A188,Originals!$R$7:$R$88,0)-1,1)),0,INDEX(Originals!$R$7:$R$88,MATCH($A188,Originals!$R$7:$R$88,0)-1,1))</f>
        <v>0</v>
      </c>
      <c r="V188" s="124" cm="1">
        <f t="array" ref="V188">IF(ISNA(INDEX(Originals!$S$7:$S$88,MATCH($A188,Originals!$S$7:$S$88,0)-1,1)),0,INDEX(Originals!$S$7:$S$88,MATCH($A188,Originals!$S$7:$S$88,0)-1,1))</f>
        <v>0</v>
      </c>
    </row>
    <row r="189" spans="1:22" ht="13" thickBot="1" x14ac:dyDescent="0.3">
      <c r="A189" s="125" t="s">
        <v>112</v>
      </c>
      <c r="B189" s="126">
        <f t="shared" si="4"/>
        <v>0</v>
      </c>
      <c r="C189" s="125" t="s">
        <v>281</v>
      </c>
      <c r="D189" s="125" t="s">
        <v>282</v>
      </c>
      <c r="E189" s="123"/>
      <c r="F189" s="123"/>
      <c r="G189" s="123"/>
      <c r="H189" s="124" cm="1">
        <f t="array" ref="H189">IF(ISNA(INDEX(Originals!$C$7:$C$88,MATCH($A189,Originals!$C$7:$C$88,0)-1,1)),0,INDEX(Originals!$C$7:$C$88,MATCH($A189,Originals!$C$7:$C$88,0)-1,1))</f>
        <v>0</v>
      </c>
      <c r="I189" s="124" cm="1">
        <f t="array" ref="I189">IF(ISNA(INDEX(Originals!$D$7:$D$88,MATCH($A189,Originals!$D$7:$D$88,0)-1,1)),0,INDEX(Originals!$D$7:$D$88,MATCH($A189,Originals!$D$7:$D$88,0)-1,1))</f>
        <v>0</v>
      </c>
      <c r="J189" s="124" cm="1">
        <f t="array" ref="J189">IF(ISNA(INDEX(Originals!$E$7:$E$88,MATCH($A189,Originals!$E$7:$E$88,0)-1,1)),0,INDEX(Originals!$E$7:$E$88,MATCH($A189,Originals!$E$7:$E$88,0)-1,1))</f>
        <v>0</v>
      </c>
      <c r="K189" s="124" cm="1">
        <f t="array" ref="K189">IF(ISNA(INDEX(Originals!$F$7:$F$88,MATCH($A189,Originals!$F$7:$F$88,0)-1,1)),0,INDEX(Originals!$F$7:$F$88,MATCH($A189,Originals!$F$7:$F$88,0)-1,1))</f>
        <v>0</v>
      </c>
      <c r="L189" s="124" cm="1">
        <f t="array" ref="L189">IF(ISNA(INDEX(Originals!$G$7:$G$88,MATCH($A189,Originals!$G$7:$G$88,0)-1,1)),0,INDEX(Originals!$G$7:$G$88,MATCH($A189,Originals!$G$7:$G$88,0)-1,1))</f>
        <v>0</v>
      </c>
      <c r="M189" s="124" cm="1">
        <f t="array" ref="M189">IF(ISNA(INDEX(Originals!$H$7:$H$88,MATCH($A189,Originals!$H$7:$H$88,0)-1,1)),0,INDEX(Originals!$H$7:$H$88,MATCH($A189,Originals!$H$7:$H$88,0)-1,1))</f>
        <v>0</v>
      </c>
      <c r="N189" s="124" cm="1">
        <f t="array" ref="N189">IF(ISNA(INDEX(Originals!$J$7:$J$88,MATCH($A189,Originals!$J$7:$J$88,0)-1,1)),0,INDEX(Originals!$J$7:$J$88,MATCH($A189,Originals!$J$7:$J$88,0)-1,1))</f>
        <v>0</v>
      </c>
      <c r="O189" s="124" cm="1">
        <f t="array" ref="O189">IF(ISNA(INDEX(Originals!$K$7:$K$88,MATCH($A189,Originals!$K$7:$K$88,0)-1,1)),0,INDEX(Originals!$K$7:$K$88,MATCH($A189,Originals!$K$7:$K$88,0)-1,1))</f>
        <v>0</v>
      </c>
      <c r="P189" s="124" cm="1">
        <f t="array" ref="P189">IF(ISNA(INDEX(Originals!$L$7:$L$88,MATCH($A189,Originals!$L$7:$L$88,0)-1,1)),0,INDEX(Originals!$L$7:$L$88,MATCH($A189,Originals!$L$7:$L$88,0)-1,1))</f>
        <v>0</v>
      </c>
      <c r="Q189" s="124" cm="1">
        <f t="array" ref="Q189">IF(ISNA(INDEX(Originals!$M$7:$M$88,MATCH($A189,Originals!$M$7:$M$88,0)-1,1)),0,INDEX(Originals!$M$7:$M$88,MATCH($A189,Originals!$M$7:$M$88,0)-1,1))</f>
        <v>0</v>
      </c>
      <c r="R189" s="124" cm="1">
        <f t="array" ref="R189">IF(ISNA(INDEX(Originals!$N$7:$N$88,MATCH($A189,Originals!$N$7:$N$88,0)-1,1)),0,INDEX(Originals!$N$7:$N$88,MATCH($A189,Originals!$N$7:$N$88,0)-1,1))</f>
        <v>0</v>
      </c>
      <c r="S189" s="124" cm="1">
        <f t="array" ref="S189">IF(ISNA(INDEX(Originals!$P$7:$P$88,MATCH($A189,Originals!$P$7:$P$88,0)-1,1)),0,INDEX(Originals!$P$7:$P$88,MATCH($A189,Originals!$P$7:$P$88,0)-1,1))</f>
        <v>0</v>
      </c>
      <c r="T189" s="124" cm="1">
        <f t="array" ref="T189">IF(ISNA(INDEX(Originals!$Q$7:$Q$88,MATCH($A189,Originals!$Q$7:$Q$88,0)-1,1)),0,INDEX(Originals!$Q$7:$Q$88,MATCH($A189,Originals!$Q$7:$Q$88,0)-1,1))</f>
        <v>0</v>
      </c>
      <c r="U189" s="124" cm="1">
        <f t="array" ref="U189">IF(ISNA(INDEX(Originals!$R$7:$R$88,MATCH($A189,Originals!$R$7:$R$88,0)-1,1)),0,INDEX(Originals!$R$7:$R$88,MATCH($A189,Originals!$R$7:$R$88,0)-1,1))</f>
        <v>0</v>
      </c>
      <c r="V189" s="124" cm="1">
        <f t="array" ref="V189">IF(ISNA(INDEX(Originals!$S$7:$S$88,MATCH($A189,Originals!$S$7:$S$88,0)-1,1)),0,INDEX(Originals!$S$7:$S$88,MATCH($A189,Originals!$S$7:$S$88,0)-1,1))</f>
        <v>0</v>
      </c>
    </row>
    <row r="190" spans="1:22" ht="13" thickBot="1" x14ac:dyDescent="0.3">
      <c r="A190" s="125" t="s">
        <v>113</v>
      </c>
      <c r="B190" s="126">
        <f t="shared" si="4"/>
        <v>0</v>
      </c>
      <c r="C190" s="125" t="s">
        <v>281</v>
      </c>
      <c r="D190" s="125" t="s">
        <v>282</v>
      </c>
      <c r="E190" s="123"/>
      <c r="F190" s="123"/>
      <c r="G190" s="123"/>
      <c r="H190" s="124" cm="1">
        <f t="array" ref="H190">IF(ISNA(INDEX(Originals!$C$7:$C$88,MATCH($A190,Originals!$C$7:$C$88,0)-1,1)),0,INDEX(Originals!$C$7:$C$88,MATCH($A190,Originals!$C$7:$C$88,0)-1,1))</f>
        <v>0</v>
      </c>
      <c r="I190" s="124" cm="1">
        <f t="array" ref="I190">IF(ISNA(INDEX(Originals!$D$7:$D$88,MATCH($A190,Originals!$D$7:$D$88,0)-1,1)),0,INDEX(Originals!$D$7:$D$88,MATCH($A190,Originals!$D$7:$D$88,0)-1,1))</f>
        <v>0</v>
      </c>
      <c r="J190" s="124" cm="1">
        <f t="array" ref="J190">IF(ISNA(INDEX(Originals!$E$7:$E$88,MATCH($A190,Originals!$E$7:$E$88,0)-1,1)),0,INDEX(Originals!$E$7:$E$88,MATCH($A190,Originals!$E$7:$E$88,0)-1,1))</f>
        <v>0</v>
      </c>
      <c r="K190" s="124" cm="1">
        <f t="array" ref="K190">IF(ISNA(INDEX(Originals!$F$7:$F$88,MATCH($A190,Originals!$F$7:$F$88,0)-1,1)),0,INDEX(Originals!$F$7:$F$88,MATCH($A190,Originals!$F$7:$F$88,0)-1,1))</f>
        <v>0</v>
      </c>
      <c r="L190" s="124" cm="1">
        <f t="array" ref="L190">IF(ISNA(INDEX(Originals!$G$7:$G$88,MATCH($A190,Originals!$G$7:$G$88,0)-1,1)),0,INDEX(Originals!$G$7:$G$88,MATCH($A190,Originals!$G$7:$G$88,0)-1,1))</f>
        <v>0</v>
      </c>
      <c r="M190" s="124" cm="1">
        <f t="array" ref="M190">IF(ISNA(INDEX(Originals!$H$7:$H$88,MATCH($A190,Originals!$H$7:$H$88,0)-1,1)),0,INDEX(Originals!$H$7:$H$88,MATCH($A190,Originals!$H$7:$H$88,0)-1,1))</f>
        <v>0</v>
      </c>
      <c r="N190" s="124" cm="1">
        <f t="array" ref="N190">IF(ISNA(INDEX(Originals!$J$7:$J$88,MATCH($A190,Originals!$J$7:$J$88,0)-1,1)),0,INDEX(Originals!$J$7:$J$88,MATCH($A190,Originals!$J$7:$J$88,0)-1,1))</f>
        <v>0</v>
      </c>
      <c r="O190" s="124" cm="1">
        <f t="array" ref="O190">IF(ISNA(INDEX(Originals!$K$7:$K$88,MATCH($A190,Originals!$K$7:$K$88,0)-1,1)),0,INDEX(Originals!$K$7:$K$88,MATCH($A190,Originals!$K$7:$K$88,0)-1,1))</f>
        <v>0</v>
      </c>
      <c r="P190" s="124" cm="1">
        <f t="array" ref="P190">IF(ISNA(INDEX(Originals!$L$7:$L$88,MATCH($A190,Originals!$L$7:$L$88,0)-1,1)),0,INDEX(Originals!$L$7:$L$88,MATCH($A190,Originals!$L$7:$L$88,0)-1,1))</f>
        <v>0</v>
      </c>
      <c r="Q190" s="124" cm="1">
        <f t="array" ref="Q190">IF(ISNA(INDEX(Originals!$M$7:$M$88,MATCH($A190,Originals!$M$7:$M$88,0)-1,1)),0,INDEX(Originals!$M$7:$M$88,MATCH($A190,Originals!$M$7:$M$88,0)-1,1))</f>
        <v>0</v>
      </c>
      <c r="R190" s="124" cm="1">
        <f t="array" ref="R190">IF(ISNA(INDEX(Originals!$N$7:$N$88,MATCH($A190,Originals!$N$7:$N$88,0)-1,1)),0,INDEX(Originals!$N$7:$N$88,MATCH($A190,Originals!$N$7:$N$88,0)-1,1))</f>
        <v>0</v>
      </c>
      <c r="S190" s="124" cm="1">
        <f t="array" ref="S190">IF(ISNA(INDEX(Originals!$P$7:$P$88,MATCH($A190,Originals!$P$7:$P$88,0)-1,1)),0,INDEX(Originals!$P$7:$P$88,MATCH($A190,Originals!$P$7:$P$88,0)-1,1))</f>
        <v>0</v>
      </c>
      <c r="T190" s="124" cm="1">
        <f t="array" ref="T190">IF(ISNA(INDEX(Originals!$Q$7:$Q$88,MATCH($A190,Originals!$Q$7:$Q$88,0)-1,1)),0,INDEX(Originals!$Q$7:$Q$88,MATCH($A190,Originals!$Q$7:$Q$88,0)-1,1))</f>
        <v>0</v>
      </c>
      <c r="U190" s="124" cm="1">
        <f t="array" ref="U190">IF(ISNA(INDEX(Originals!$R$7:$R$88,MATCH($A190,Originals!$R$7:$R$88,0)-1,1)),0,INDEX(Originals!$R$7:$R$88,MATCH($A190,Originals!$R$7:$R$88,0)-1,1))</f>
        <v>0</v>
      </c>
      <c r="V190" s="124" cm="1">
        <f t="array" ref="V190">IF(ISNA(INDEX(Originals!$S$7:$S$88,MATCH($A190,Originals!$S$7:$S$88,0)-1,1)),0,INDEX(Originals!$S$7:$S$88,MATCH($A190,Originals!$S$7:$S$88,0)-1,1))</f>
        <v>0</v>
      </c>
    </row>
    <row r="191" spans="1:22" ht="13" thickBot="1" x14ac:dyDescent="0.3">
      <c r="A191" s="125" t="s">
        <v>114</v>
      </c>
      <c r="B191" s="126">
        <f t="shared" si="4"/>
        <v>0</v>
      </c>
      <c r="C191" s="125" t="s">
        <v>281</v>
      </c>
      <c r="D191" s="125" t="s">
        <v>282</v>
      </c>
      <c r="E191" s="123"/>
      <c r="F191" s="123"/>
      <c r="G191" s="123"/>
      <c r="H191" s="124" cm="1">
        <f t="array" ref="H191">IF(ISNA(INDEX(Originals!$C$7:$C$88,MATCH($A191,Originals!$C$7:$C$88,0)-1,1)),0,INDEX(Originals!$C$7:$C$88,MATCH($A191,Originals!$C$7:$C$88,0)-1,1))</f>
        <v>0</v>
      </c>
      <c r="I191" s="124" cm="1">
        <f t="array" ref="I191">IF(ISNA(INDEX(Originals!$D$7:$D$88,MATCH($A191,Originals!$D$7:$D$88,0)-1,1)),0,INDEX(Originals!$D$7:$D$88,MATCH($A191,Originals!$D$7:$D$88,0)-1,1))</f>
        <v>0</v>
      </c>
      <c r="J191" s="124" cm="1">
        <f t="array" ref="J191">IF(ISNA(INDEX(Originals!$E$7:$E$88,MATCH($A191,Originals!$E$7:$E$88,0)-1,1)),0,INDEX(Originals!$E$7:$E$88,MATCH($A191,Originals!$E$7:$E$88,0)-1,1))</f>
        <v>0</v>
      </c>
      <c r="K191" s="124" cm="1">
        <f t="array" ref="K191">IF(ISNA(INDEX(Originals!$F$7:$F$88,MATCH($A191,Originals!$F$7:$F$88,0)-1,1)),0,INDEX(Originals!$F$7:$F$88,MATCH($A191,Originals!$F$7:$F$88,0)-1,1))</f>
        <v>0</v>
      </c>
      <c r="L191" s="124" cm="1">
        <f t="array" ref="L191">IF(ISNA(INDEX(Originals!$G$7:$G$88,MATCH($A191,Originals!$G$7:$G$88,0)-1,1)),0,INDEX(Originals!$G$7:$G$88,MATCH($A191,Originals!$G$7:$G$88,0)-1,1))</f>
        <v>0</v>
      </c>
      <c r="M191" s="124" cm="1">
        <f t="array" ref="M191">IF(ISNA(INDEX(Originals!$H$7:$H$88,MATCH($A191,Originals!$H$7:$H$88,0)-1,1)),0,INDEX(Originals!$H$7:$H$88,MATCH($A191,Originals!$H$7:$H$88,0)-1,1))</f>
        <v>0</v>
      </c>
      <c r="N191" s="124" cm="1">
        <f t="array" ref="N191">IF(ISNA(INDEX(Originals!$J$7:$J$88,MATCH($A191,Originals!$J$7:$J$88,0)-1,1)),0,INDEX(Originals!$J$7:$J$88,MATCH($A191,Originals!$J$7:$J$88,0)-1,1))</f>
        <v>0</v>
      </c>
      <c r="O191" s="124" cm="1">
        <f t="array" ref="O191">IF(ISNA(INDEX(Originals!$K$7:$K$88,MATCH($A191,Originals!$K$7:$K$88,0)-1,1)),0,INDEX(Originals!$K$7:$K$88,MATCH($A191,Originals!$K$7:$K$88,0)-1,1))</f>
        <v>0</v>
      </c>
      <c r="P191" s="124" cm="1">
        <f t="array" ref="P191">IF(ISNA(INDEX(Originals!$L$7:$L$88,MATCH($A191,Originals!$L$7:$L$88,0)-1,1)),0,INDEX(Originals!$L$7:$L$88,MATCH($A191,Originals!$L$7:$L$88,0)-1,1))</f>
        <v>0</v>
      </c>
      <c r="Q191" s="124" cm="1">
        <f t="array" ref="Q191">IF(ISNA(INDEX(Originals!$M$7:$M$88,MATCH($A191,Originals!$M$7:$M$88,0)-1,1)),0,INDEX(Originals!$M$7:$M$88,MATCH($A191,Originals!$M$7:$M$88,0)-1,1))</f>
        <v>0</v>
      </c>
      <c r="R191" s="124" cm="1">
        <f t="array" ref="R191">IF(ISNA(INDEX(Originals!$N$7:$N$88,MATCH($A191,Originals!$N$7:$N$88,0)-1,1)),0,INDEX(Originals!$N$7:$N$88,MATCH($A191,Originals!$N$7:$N$88,0)-1,1))</f>
        <v>0</v>
      </c>
      <c r="S191" s="124" cm="1">
        <f t="array" ref="S191">IF(ISNA(INDEX(Originals!$P$7:$P$88,MATCH($A191,Originals!$P$7:$P$88,0)-1,1)),0,INDEX(Originals!$P$7:$P$88,MATCH($A191,Originals!$P$7:$P$88,0)-1,1))</f>
        <v>0</v>
      </c>
      <c r="T191" s="124" cm="1">
        <f t="array" ref="T191">IF(ISNA(INDEX(Originals!$Q$7:$Q$88,MATCH($A191,Originals!$Q$7:$Q$88,0)-1,1)),0,INDEX(Originals!$Q$7:$Q$88,MATCH($A191,Originals!$Q$7:$Q$88,0)-1,1))</f>
        <v>0</v>
      </c>
      <c r="U191" s="124" cm="1">
        <f t="array" ref="U191">IF(ISNA(INDEX(Originals!$R$7:$R$88,MATCH($A191,Originals!$R$7:$R$88,0)-1,1)),0,INDEX(Originals!$R$7:$R$88,MATCH($A191,Originals!$R$7:$R$88,0)-1,1))</f>
        <v>0</v>
      </c>
      <c r="V191" s="124" cm="1">
        <f t="array" ref="V191">IF(ISNA(INDEX(Originals!$S$7:$S$88,MATCH($A191,Originals!$S$7:$S$88,0)-1,1)),0,INDEX(Originals!$S$7:$S$88,MATCH($A191,Originals!$S$7:$S$88,0)-1,1))</f>
        <v>0</v>
      </c>
    </row>
    <row r="192" spans="1:22" ht="13" thickBot="1" x14ac:dyDescent="0.3">
      <c r="A192" s="125" t="s">
        <v>115</v>
      </c>
      <c r="B192" s="126">
        <f t="shared" si="4"/>
        <v>0</v>
      </c>
      <c r="C192" s="125" t="s">
        <v>281</v>
      </c>
      <c r="D192" s="125" t="s">
        <v>282</v>
      </c>
      <c r="E192" s="123"/>
      <c r="F192" s="123"/>
      <c r="G192" s="123"/>
      <c r="H192" s="124" cm="1">
        <f t="array" ref="H192">IF(ISNA(INDEX(Originals!$C$7:$C$88,MATCH($A192,Originals!$C$7:$C$88,0)-1,1)),0,INDEX(Originals!$C$7:$C$88,MATCH($A192,Originals!$C$7:$C$88,0)-1,1))</f>
        <v>0</v>
      </c>
      <c r="I192" s="124" cm="1">
        <f t="array" ref="I192">IF(ISNA(INDEX(Originals!$D$7:$D$88,MATCH($A192,Originals!$D$7:$D$88,0)-1,1)),0,INDEX(Originals!$D$7:$D$88,MATCH($A192,Originals!$D$7:$D$88,0)-1,1))</f>
        <v>0</v>
      </c>
      <c r="J192" s="124" cm="1">
        <f t="array" ref="J192">IF(ISNA(INDEX(Originals!$E$7:$E$88,MATCH($A192,Originals!$E$7:$E$88,0)-1,1)),0,INDEX(Originals!$E$7:$E$88,MATCH($A192,Originals!$E$7:$E$88,0)-1,1))</f>
        <v>0</v>
      </c>
      <c r="K192" s="124" cm="1">
        <f t="array" ref="K192">IF(ISNA(INDEX(Originals!$F$7:$F$88,MATCH($A192,Originals!$F$7:$F$88,0)-1,1)),0,INDEX(Originals!$F$7:$F$88,MATCH($A192,Originals!$F$7:$F$88,0)-1,1))</f>
        <v>0</v>
      </c>
      <c r="L192" s="124" cm="1">
        <f t="array" ref="L192">IF(ISNA(INDEX(Originals!$G$7:$G$88,MATCH($A192,Originals!$G$7:$G$88,0)-1,1)),0,INDEX(Originals!$G$7:$G$88,MATCH($A192,Originals!$G$7:$G$88,0)-1,1))</f>
        <v>0</v>
      </c>
      <c r="M192" s="124" cm="1">
        <f t="array" ref="M192">IF(ISNA(INDEX(Originals!$H$7:$H$88,MATCH($A192,Originals!$H$7:$H$88,0)-1,1)),0,INDEX(Originals!$H$7:$H$88,MATCH($A192,Originals!$H$7:$H$88,0)-1,1))</f>
        <v>0</v>
      </c>
      <c r="N192" s="124" cm="1">
        <f t="array" ref="N192">IF(ISNA(INDEX(Originals!$J$7:$J$88,MATCH($A192,Originals!$J$7:$J$88,0)-1,1)),0,INDEX(Originals!$J$7:$J$88,MATCH($A192,Originals!$J$7:$J$88,0)-1,1))</f>
        <v>0</v>
      </c>
      <c r="O192" s="124" cm="1">
        <f t="array" ref="O192">IF(ISNA(INDEX(Originals!$K$7:$K$88,MATCH($A192,Originals!$K$7:$K$88,0)-1,1)),0,INDEX(Originals!$K$7:$K$88,MATCH($A192,Originals!$K$7:$K$88,0)-1,1))</f>
        <v>0</v>
      </c>
      <c r="P192" s="124" cm="1">
        <f t="array" ref="P192">IF(ISNA(INDEX(Originals!$L$7:$L$88,MATCH($A192,Originals!$L$7:$L$88,0)-1,1)),0,INDEX(Originals!$L$7:$L$88,MATCH($A192,Originals!$L$7:$L$88,0)-1,1))</f>
        <v>0</v>
      </c>
      <c r="Q192" s="124" cm="1">
        <f t="array" ref="Q192">IF(ISNA(INDEX(Originals!$M$7:$M$88,MATCH($A192,Originals!$M$7:$M$88,0)-1,1)),0,INDEX(Originals!$M$7:$M$88,MATCH($A192,Originals!$M$7:$M$88,0)-1,1))</f>
        <v>0</v>
      </c>
      <c r="R192" s="124" cm="1">
        <f t="array" ref="R192">IF(ISNA(INDEX(Originals!$N$7:$N$88,MATCH($A192,Originals!$N$7:$N$88,0)-1,1)),0,INDEX(Originals!$N$7:$N$88,MATCH($A192,Originals!$N$7:$N$88,0)-1,1))</f>
        <v>0</v>
      </c>
      <c r="S192" s="124" cm="1">
        <f t="array" ref="S192">IF(ISNA(INDEX(Originals!$P$7:$P$88,MATCH($A192,Originals!$P$7:$P$88,0)-1,1)),0,INDEX(Originals!$P$7:$P$88,MATCH($A192,Originals!$P$7:$P$88,0)-1,1))</f>
        <v>0</v>
      </c>
      <c r="T192" s="124" cm="1">
        <f t="array" ref="T192">IF(ISNA(INDEX(Originals!$Q$7:$Q$88,MATCH($A192,Originals!$Q$7:$Q$88,0)-1,1)),0,INDEX(Originals!$Q$7:$Q$88,MATCH($A192,Originals!$Q$7:$Q$88,0)-1,1))</f>
        <v>0</v>
      </c>
      <c r="U192" s="124" cm="1">
        <f t="array" ref="U192">IF(ISNA(INDEX(Originals!$R$7:$R$88,MATCH($A192,Originals!$R$7:$R$88,0)-1,1)),0,INDEX(Originals!$R$7:$R$88,MATCH($A192,Originals!$R$7:$R$88,0)-1,1))</f>
        <v>0</v>
      </c>
      <c r="V192" s="124" cm="1">
        <f t="array" ref="V192">IF(ISNA(INDEX(Originals!$S$7:$S$88,MATCH($A192,Originals!$S$7:$S$88,0)-1,1)),0,INDEX(Originals!$S$7:$S$88,MATCH($A192,Originals!$S$7:$S$88,0)-1,1))</f>
        <v>0</v>
      </c>
    </row>
    <row r="193" spans="1:22" ht="13" thickBot="1" x14ac:dyDescent="0.3">
      <c r="A193" s="125" t="s">
        <v>144</v>
      </c>
      <c r="B193" s="126">
        <f t="shared" si="4"/>
        <v>0</v>
      </c>
      <c r="C193" s="125" t="s">
        <v>281</v>
      </c>
      <c r="D193" s="125" t="s">
        <v>282</v>
      </c>
      <c r="E193" s="123"/>
      <c r="F193" s="123"/>
      <c r="G193" s="123"/>
      <c r="H193" s="124" cm="1">
        <f t="array" ref="H193">IF(ISNA(INDEX(Originals!$C$7:$C$88,MATCH($A193,Originals!$C$7:$C$88,0)-1,1)),0,INDEX(Originals!$C$7:$C$88,MATCH($A193,Originals!$C$7:$C$88,0)-1,1))</f>
        <v>0</v>
      </c>
      <c r="I193" s="124" cm="1">
        <f t="array" ref="I193">IF(ISNA(INDEX(Originals!$D$7:$D$88,MATCH($A193,Originals!$D$7:$D$88,0)-1,1)),0,INDEX(Originals!$D$7:$D$88,MATCH($A193,Originals!$D$7:$D$88,0)-1,1))</f>
        <v>0</v>
      </c>
      <c r="J193" s="124" cm="1">
        <f t="array" ref="J193">IF(ISNA(INDEX(Originals!$E$7:$E$88,MATCH($A193,Originals!$E$7:$E$88,0)-1,1)),0,INDEX(Originals!$E$7:$E$88,MATCH($A193,Originals!$E$7:$E$88,0)-1,1))</f>
        <v>0</v>
      </c>
      <c r="K193" s="124" cm="1">
        <f t="array" ref="K193">IF(ISNA(INDEX(Originals!$F$7:$F$88,MATCH($A193,Originals!$F$7:$F$88,0)-1,1)),0,INDEX(Originals!$F$7:$F$88,MATCH($A193,Originals!$F$7:$F$88,0)-1,1))</f>
        <v>0</v>
      </c>
      <c r="L193" s="124" cm="1">
        <f t="array" ref="L193">IF(ISNA(INDEX(Originals!$G$7:$G$88,MATCH($A193,Originals!$G$7:$G$88,0)-1,1)),0,INDEX(Originals!$G$7:$G$88,MATCH($A193,Originals!$G$7:$G$88,0)-1,1))</f>
        <v>0</v>
      </c>
      <c r="M193" s="124" cm="1">
        <f t="array" ref="M193">IF(ISNA(INDEX(Originals!$H$7:$H$88,MATCH($A193,Originals!$H$7:$H$88,0)-1,1)),0,INDEX(Originals!$H$7:$H$88,MATCH($A193,Originals!$H$7:$H$88,0)-1,1))</f>
        <v>0</v>
      </c>
      <c r="N193" s="124" cm="1">
        <f t="array" ref="N193">IF(ISNA(INDEX(Originals!$J$7:$J$88,MATCH($A193,Originals!$J$7:$J$88,0)-1,1)),0,INDEX(Originals!$J$7:$J$88,MATCH($A193,Originals!$J$7:$J$88,0)-1,1))</f>
        <v>0</v>
      </c>
      <c r="O193" s="124" cm="1">
        <f t="array" ref="O193">IF(ISNA(INDEX(Originals!$K$7:$K$88,MATCH($A193,Originals!$K$7:$K$88,0)-1,1)),0,INDEX(Originals!$K$7:$K$88,MATCH($A193,Originals!$K$7:$K$88,0)-1,1))</f>
        <v>0</v>
      </c>
      <c r="P193" s="124" cm="1">
        <f t="array" ref="P193">IF(ISNA(INDEX(Originals!$L$7:$L$88,MATCH($A193,Originals!$L$7:$L$88,0)-1,1)),0,INDEX(Originals!$L$7:$L$88,MATCH($A193,Originals!$L$7:$L$88,0)-1,1))</f>
        <v>0</v>
      </c>
      <c r="Q193" s="124" cm="1">
        <f t="array" ref="Q193">IF(ISNA(INDEX(Originals!$M$7:$M$88,MATCH($A193,Originals!$M$7:$M$88,0)-1,1)),0,INDEX(Originals!$M$7:$M$88,MATCH($A193,Originals!$M$7:$M$88,0)-1,1))</f>
        <v>0</v>
      </c>
      <c r="R193" s="124" cm="1">
        <f t="array" ref="R193">IF(ISNA(INDEX(Originals!$N$7:$N$88,MATCH($A193,Originals!$N$7:$N$88,0)-1,1)),0,INDEX(Originals!$N$7:$N$88,MATCH($A193,Originals!$N$7:$N$88,0)-1,1))</f>
        <v>0</v>
      </c>
      <c r="S193" s="124" cm="1">
        <f t="array" ref="S193">IF(ISNA(INDEX(Originals!$P$7:$P$88,MATCH($A193,Originals!$P$7:$P$88,0)-1,1)),0,INDEX(Originals!$P$7:$P$88,MATCH($A193,Originals!$P$7:$P$88,0)-1,1))</f>
        <v>0</v>
      </c>
      <c r="T193" s="124" cm="1">
        <f t="array" ref="T193">IF(ISNA(INDEX(Originals!$Q$7:$Q$88,MATCH($A193,Originals!$Q$7:$Q$88,0)-1,1)),0,INDEX(Originals!$Q$7:$Q$88,MATCH($A193,Originals!$Q$7:$Q$88,0)-1,1))</f>
        <v>0</v>
      </c>
      <c r="U193" s="124" cm="1">
        <f t="array" ref="U193">IF(ISNA(INDEX(Originals!$R$7:$R$88,MATCH($A193,Originals!$R$7:$R$88,0)-1,1)),0,INDEX(Originals!$R$7:$R$88,MATCH($A193,Originals!$R$7:$R$88,0)-1,1))</f>
        <v>0</v>
      </c>
      <c r="V193" s="124" cm="1">
        <f t="array" ref="V193">IF(ISNA(INDEX(Originals!$S$7:$S$88,MATCH($A193,Originals!$S$7:$S$88,0)-1,1)),0,INDEX(Originals!$S$7:$S$88,MATCH($A193,Originals!$S$7:$S$88,0)-1,1))</f>
        <v>0</v>
      </c>
    </row>
    <row r="194" spans="1:22" ht="13" thickBot="1" x14ac:dyDescent="0.3">
      <c r="A194" s="125" t="s">
        <v>145</v>
      </c>
      <c r="B194" s="126">
        <f t="shared" si="4"/>
        <v>0</v>
      </c>
      <c r="C194" s="125" t="s">
        <v>281</v>
      </c>
      <c r="D194" s="125" t="s">
        <v>282</v>
      </c>
      <c r="E194" s="123"/>
      <c r="F194" s="123"/>
      <c r="G194" s="123"/>
      <c r="H194" s="124" cm="1">
        <f t="array" ref="H194">IF(ISNA(INDEX(Originals!$C$7:$C$88,MATCH($A194,Originals!$C$7:$C$88,0)-1,1)),0,INDEX(Originals!$C$7:$C$88,MATCH($A194,Originals!$C$7:$C$88,0)-1,1))</f>
        <v>0</v>
      </c>
      <c r="I194" s="124" cm="1">
        <f t="array" ref="I194">IF(ISNA(INDEX(Originals!$D$7:$D$88,MATCH($A194,Originals!$D$7:$D$88,0)-1,1)),0,INDEX(Originals!$D$7:$D$88,MATCH($A194,Originals!$D$7:$D$88,0)-1,1))</f>
        <v>0</v>
      </c>
      <c r="J194" s="124" cm="1">
        <f t="array" ref="J194">IF(ISNA(INDEX(Originals!$E$7:$E$88,MATCH($A194,Originals!$E$7:$E$88,0)-1,1)),0,INDEX(Originals!$E$7:$E$88,MATCH($A194,Originals!$E$7:$E$88,0)-1,1))</f>
        <v>0</v>
      </c>
      <c r="K194" s="124" cm="1">
        <f t="array" ref="K194">IF(ISNA(INDEX(Originals!$F$7:$F$88,MATCH($A194,Originals!$F$7:$F$88,0)-1,1)),0,INDEX(Originals!$F$7:$F$88,MATCH($A194,Originals!$F$7:$F$88,0)-1,1))</f>
        <v>0</v>
      </c>
      <c r="L194" s="124" cm="1">
        <f t="array" ref="L194">IF(ISNA(INDEX(Originals!$G$7:$G$88,MATCH($A194,Originals!$G$7:$G$88,0)-1,1)),0,INDEX(Originals!$G$7:$G$88,MATCH($A194,Originals!$G$7:$G$88,0)-1,1))</f>
        <v>0</v>
      </c>
      <c r="M194" s="124" cm="1">
        <f t="array" ref="M194">IF(ISNA(INDEX(Originals!$H$7:$H$88,MATCH($A194,Originals!$H$7:$H$88,0)-1,1)),0,INDEX(Originals!$H$7:$H$88,MATCH($A194,Originals!$H$7:$H$88,0)-1,1))</f>
        <v>0</v>
      </c>
      <c r="N194" s="124" cm="1">
        <f t="array" ref="N194">IF(ISNA(INDEX(Originals!$J$7:$J$88,MATCH($A194,Originals!$J$7:$J$88,0)-1,1)),0,INDEX(Originals!$J$7:$J$88,MATCH($A194,Originals!$J$7:$J$88,0)-1,1))</f>
        <v>0</v>
      </c>
      <c r="O194" s="124" cm="1">
        <f t="array" ref="O194">IF(ISNA(INDEX(Originals!$K$7:$K$88,MATCH($A194,Originals!$K$7:$K$88,0)-1,1)),0,INDEX(Originals!$K$7:$K$88,MATCH($A194,Originals!$K$7:$K$88,0)-1,1))</f>
        <v>0</v>
      </c>
      <c r="P194" s="124" cm="1">
        <f t="array" ref="P194">IF(ISNA(INDEX(Originals!$L$7:$L$88,MATCH($A194,Originals!$L$7:$L$88,0)-1,1)),0,INDEX(Originals!$L$7:$L$88,MATCH($A194,Originals!$L$7:$L$88,0)-1,1))</f>
        <v>0</v>
      </c>
      <c r="Q194" s="124" cm="1">
        <f t="array" ref="Q194">IF(ISNA(INDEX(Originals!$M$7:$M$88,MATCH($A194,Originals!$M$7:$M$88,0)-1,1)),0,INDEX(Originals!$M$7:$M$88,MATCH($A194,Originals!$M$7:$M$88,0)-1,1))</f>
        <v>0</v>
      </c>
      <c r="R194" s="124" cm="1">
        <f t="array" ref="R194">IF(ISNA(INDEX(Originals!$N$7:$N$88,MATCH($A194,Originals!$N$7:$N$88,0)-1,1)),0,INDEX(Originals!$N$7:$N$88,MATCH($A194,Originals!$N$7:$N$88,0)-1,1))</f>
        <v>0</v>
      </c>
      <c r="S194" s="124" cm="1">
        <f t="array" ref="S194">IF(ISNA(INDEX(Originals!$P$7:$P$88,MATCH($A194,Originals!$P$7:$P$88,0)-1,1)),0,INDEX(Originals!$P$7:$P$88,MATCH($A194,Originals!$P$7:$P$88,0)-1,1))</f>
        <v>0</v>
      </c>
      <c r="T194" s="124" cm="1">
        <f t="array" ref="T194">IF(ISNA(INDEX(Originals!$Q$7:$Q$88,MATCH($A194,Originals!$Q$7:$Q$88,0)-1,1)),0,INDEX(Originals!$Q$7:$Q$88,MATCH($A194,Originals!$Q$7:$Q$88,0)-1,1))</f>
        <v>0</v>
      </c>
      <c r="U194" s="124" cm="1">
        <f t="array" ref="U194">IF(ISNA(INDEX(Originals!$R$7:$R$88,MATCH($A194,Originals!$R$7:$R$88,0)-1,1)),0,INDEX(Originals!$R$7:$R$88,MATCH($A194,Originals!$R$7:$R$88,0)-1,1))</f>
        <v>0</v>
      </c>
      <c r="V194" s="124" cm="1">
        <f t="array" ref="V194">IF(ISNA(INDEX(Originals!$S$7:$S$88,MATCH($A194,Originals!$S$7:$S$88,0)-1,1)),0,INDEX(Originals!$S$7:$S$88,MATCH($A194,Originals!$S$7:$S$88,0)-1,1))</f>
        <v>0</v>
      </c>
    </row>
    <row r="195" spans="1:22" ht="13" thickBot="1" x14ac:dyDescent="0.3">
      <c r="A195" s="125" t="s">
        <v>146</v>
      </c>
      <c r="B195" s="126">
        <f t="shared" si="4"/>
        <v>0</v>
      </c>
      <c r="C195" s="125" t="s">
        <v>281</v>
      </c>
      <c r="D195" s="125" t="s">
        <v>282</v>
      </c>
      <c r="E195" s="123"/>
      <c r="F195" s="123"/>
      <c r="G195" s="123"/>
      <c r="H195" s="124" cm="1">
        <f t="array" ref="H195">IF(ISNA(INDEX(Originals!$C$7:$C$88,MATCH($A195,Originals!$C$7:$C$88,0)-1,1)),0,INDEX(Originals!$C$7:$C$88,MATCH($A195,Originals!$C$7:$C$88,0)-1,1))</f>
        <v>0</v>
      </c>
      <c r="I195" s="124" cm="1">
        <f t="array" ref="I195">IF(ISNA(INDEX(Originals!$D$7:$D$88,MATCH($A195,Originals!$D$7:$D$88,0)-1,1)),0,INDEX(Originals!$D$7:$D$88,MATCH($A195,Originals!$D$7:$D$88,0)-1,1))</f>
        <v>0</v>
      </c>
      <c r="J195" s="124" cm="1">
        <f t="array" ref="J195">IF(ISNA(INDEX(Originals!$E$7:$E$88,MATCH($A195,Originals!$E$7:$E$88,0)-1,1)),0,INDEX(Originals!$E$7:$E$88,MATCH($A195,Originals!$E$7:$E$88,0)-1,1))</f>
        <v>0</v>
      </c>
      <c r="K195" s="124" cm="1">
        <f t="array" ref="K195">IF(ISNA(INDEX(Originals!$F$7:$F$88,MATCH($A195,Originals!$F$7:$F$88,0)-1,1)),0,INDEX(Originals!$F$7:$F$88,MATCH($A195,Originals!$F$7:$F$88,0)-1,1))</f>
        <v>0</v>
      </c>
      <c r="L195" s="124" cm="1">
        <f t="array" ref="L195">IF(ISNA(INDEX(Originals!$G$7:$G$88,MATCH($A195,Originals!$G$7:$G$88,0)-1,1)),0,INDEX(Originals!$G$7:$G$88,MATCH($A195,Originals!$G$7:$G$88,0)-1,1))</f>
        <v>0</v>
      </c>
      <c r="M195" s="124" cm="1">
        <f t="array" ref="M195">IF(ISNA(INDEX(Originals!$H$7:$H$88,MATCH($A195,Originals!$H$7:$H$88,0)-1,1)),0,INDEX(Originals!$H$7:$H$88,MATCH($A195,Originals!$H$7:$H$88,0)-1,1))</f>
        <v>0</v>
      </c>
      <c r="N195" s="124" cm="1">
        <f t="array" ref="N195">IF(ISNA(INDEX(Originals!$J$7:$J$88,MATCH($A195,Originals!$J$7:$J$88,0)-1,1)),0,INDEX(Originals!$J$7:$J$88,MATCH($A195,Originals!$J$7:$J$88,0)-1,1))</f>
        <v>0</v>
      </c>
      <c r="O195" s="124" cm="1">
        <f t="array" ref="O195">IF(ISNA(INDEX(Originals!$K$7:$K$88,MATCH($A195,Originals!$K$7:$K$88,0)-1,1)),0,INDEX(Originals!$K$7:$K$88,MATCH($A195,Originals!$K$7:$K$88,0)-1,1))</f>
        <v>0</v>
      </c>
      <c r="P195" s="124" cm="1">
        <f t="array" ref="P195">IF(ISNA(INDEX(Originals!$L$7:$L$88,MATCH($A195,Originals!$L$7:$L$88,0)-1,1)),0,INDEX(Originals!$L$7:$L$88,MATCH($A195,Originals!$L$7:$L$88,0)-1,1))</f>
        <v>0</v>
      </c>
      <c r="Q195" s="124" cm="1">
        <f t="array" ref="Q195">IF(ISNA(INDEX(Originals!$M$7:$M$88,MATCH($A195,Originals!$M$7:$M$88,0)-1,1)),0,INDEX(Originals!$M$7:$M$88,MATCH($A195,Originals!$M$7:$M$88,0)-1,1))</f>
        <v>0</v>
      </c>
      <c r="R195" s="124" cm="1">
        <f t="array" ref="R195">IF(ISNA(INDEX(Originals!$N$7:$N$88,MATCH($A195,Originals!$N$7:$N$88,0)-1,1)),0,INDEX(Originals!$N$7:$N$88,MATCH($A195,Originals!$N$7:$N$88,0)-1,1))</f>
        <v>0</v>
      </c>
      <c r="S195" s="124" cm="1">
        <f t="array" ref="S195">IF(ISNA(INDEX(Originals!$P$7:$P$88,MATCH($A195,Originals!$P$7:$P$88,0)-1,1)),0,INDEX(Originals!$P$7:$P$88,MATCH($A195,Originals!$P$7:$P$88,0)-1,1))</f>
        <v>0</v>
      </c>
      <c r="T195" s="124" cm="1">
        <f t="array" ref="T195">IF(ISNA(INDEX(Originals!$Q$7:$Q$88,MATCH($A195,Originals!$Q$7:$Q$88,0)-1,1)),0,INDEX(Originals!$Q$7:$Q$88,MATCH($A195,Originals!$Q$7:$Q$88,0)-1,1))</f>
        <v>0</v>
      </c>
      <c r="U195" s="124" cm="1">
        <f t="array" ref="U195">IF(ISNA(INDEX(Originals!$R$7:$R$88,MATCH($A195,Originals!$R$7:$R$88,0)-1,1)),0,INDEX(Originals!$R$7:$R$88,MATCH($A195,Originals!$R$7:$R$88,0)-1,1))</f>
        <v>0</v>
      </c>
      <c r="V195" s="124" cm="1">
        <f t="array" ref="V195">IF(ISNA(INDEX(Originals!$S$7:$S$88,MATCH($A195,Originals!$S$7:$S$88,0)-1,1)),0,INDEX(Originals!$S$7:$S$88,MATCH($A195,Originals!$S$7:$S$88,0)-1,1))</f>
        <v>0</v>
      </c>
    </row>
    <row r="196" spans="1:22" ht="13" thickBot="1" x14ac:dyDescent="0.3">
      <c r="A196" s="125" t="s">
        <v>147</v>
      </c>
      <c r="B196" s="126">
        <f t="shared" si="4"/>
        <v>0</v>
      </c>
      <c r="C196" s="125" t="s">
        <v>281</v>
      </c>
      <c r="D196" s="125" t="s">
        <v>282</v>
      </c>
      <c r="E196" s="123"/>
      <c r="F196" s="123"/>
      <c r="G196" s="123"/>
      <c r="H196" s="124" cm="1">
        <f t="array" ref="H196">IF(ISNA(INDEX(Originals!$C$7:$C$88,MATCH($A196,Originals!$C$7:$C$88,0)-1,1)),0,INDEX(Originals!$C$7:$C$88,MATCH($A196,Originals!$C$7:$C$88,0)-1,1))</f>
        <v>0</v>
      </c>
      <c r="I196" s="124" cm="1">
        <f t="array" ref="I196">IF(ISNA(INDEX(Originals!$D$7:$D$88,MATCH($A196,Originals!$D$7:$D$88,0)-1,1)),0,INDEX(Originals!$D$7:$D$88,MATCH($A196,Originals!$D$7:$D$88,0)-1,1))</f>
        <v>0</v>
      </c>
      <c r="J196" s="124" cm="1">
        <f t="array" ref="J196">IF(ISNA(INDEX(Originals!$E$7:$E$88,MATCH($A196,Originals!$E$7:$E$88,0)-1,1)),0,INDEX(Originals!$E$7:$E$88,MATCH($A196,Originals!$E$7:$E$88,0)-1,1))</f>
        <v>0</v>
      </c>
      <c r="K196" s="124" cm="1">
        <f t="array" ref="K196">IF(ISNA(INDEX(Originals!$F$7:$F$88,MATCH($A196,Originals!$F$7:$F$88,0)-1,1)),0,INDEX(Originals!$F$7:$F$88,MATCH($A196,Originals!$F$7:$F$88,0)-1,1))</f>
        <v>0</v>
      </c>
      <c r="L196" s="124" cm="1">
        <f t="array" ref="L196">IF(ISNA(INDEX(Originals!$G$7:$G$88,MATCH($A196,Originals!$G$7:$G$88,0)-1,1)),0,INDEX(Originals!$G$7:$G$88,MATCH($A196,Originals!$G$7:$G$88,0)-1,1))</f>
        <v>0</v>
      </c>
      <c r="M196" s="124" cm="1">
        <f t="array" ref="M196">IF(ISNA(INDEX(Originals!$H$7:$H$88,MATCH($A196,Originals!$H$7:$H$88,0)-1,1)),0,INDEX(Originals!$H$7:$H$88,MATCH($A196,Originals!$H$7:$H$88,0)-1,1))</f>
        <v>0</v>
      </c>
      <c r="N196" s="124" cm="1">
        <f t="array" ref="N196">IF(ISNA(INDEX(Originals!$J$7:$J$88,MATCH($A196,Originals!$J$7:$J$88,0)-1,1)),0,INDEX(Originals!$J$7:$J$88,MATCH($A196,Originals!$J$7:$J$88,0)-1,1))</f>
        <v>0</v>
      </c>
      <c r="O196" s="124" cm="1">
        <f t="array" ref="O196">IF(ISNA(INDEX(Originals!$K$7:$K$88,MATCH($A196,Originals!$K$7:$K$88,0)-1,1)),0,INDEX(Originals!$K$7:$K$88,MATCH($A196,Originals!$K$7:$K$88,0)-1,1))</f>
        <v>0</v>
      </c>
      <c r="P196" s="124" cm="1">
        <f t="array" ref="P196">IF(ISNA(INDEX(Originals!$L$7:$L$88,MATCH($A196,Originals!$L$7:$L$88,0)-1,1)),0,INDEX(Originals!$L$7:$L$88,MATCH($A196,Originals!$L$7:$L$88,0)-1,1))</f>
        <v>0</v>
      </c>
      <c r="Q196" s="124" cm="1">
        <f t="array" ref="Q196">IF(ISNA(INDEX(Originals!$M$7:$M$88,MATCH($A196,Originals!$M$7:$M$88,0)-1,1)),0,INDEX(Originals!$M$7:$M$88,MATCH($A196,Originals!$M$7:$M$88,0)-1,1))</f>
        <v>0</v>
      </c>
      <c r="R196" s="124" cm="1">
        <f t="array" ref="R196">IF(ISNA(INDEX(Originals!$N$7:$N$88,MATCH($A196,Originals!$N$7:$N$88,0)-1,1)),0,INDEX(Originals!$N$7:$N$88,MATCH($A196,Originals!$N$7:$N$88,0)-1,1))</f>
        <v>0</v>
      </c>
      <c r="S196" s="124" cm="1">
        <f t="array" ref="S196">IF(ISNA(INDEX(Originals!$P$7:$P$88,MATCH($A196,Originals!$P$7:$P$88,0)-1,1)),0,INDEX(Originals!$P$7:$P$88,MATCH($A196,Originals!$P$7:$P$88,0)-1,1))</f>
        <v>0</v>
      </c>
      <c r="T196" s="124" cm="1">
        <f t="array" ref="T196">IF(ISNA(INDEX(Originals!$Q$7:$Q$88,MATCH($A196,Originals!$Q$7:$Q$88,0)-1,1)),0,INDEX(Originals!$Q$7:$Q$88,MATCH($A196,Originals!$Q$7:$Q$88,0)-1,1))</f>
        <v>0</v>
      </c>
      <c r="U196" s="124" cm="1">
        <f t="array" ref="U196">IF(ISNA(INDEX(Originals!$R$7:$R$88,MATCH($A196,Originals!$R$7:$R$88,0)-1,1)),0,INDEX(Originals!$R$7:$R$88,MATCH($A196,Originals!$R$7:$R$88,0)-1,1))</f>
        <v>0</v>
      </c>
      <c r="V196" s="124" cm="1">
        <f t="array" ref="V196">IF(ISNA(INDEX(Originals!$S$7:$S$88,MATCH($A196,Originals!$S$7:$S$88,0)-1,1)),0,INDEX(Originals!$S$7:$S$88,MATCH($A196,Originals!$S$7:$S$88,0)-1,1))</f>
        <v>0</v>
      </c>
    </row>
    <row r="197" spans="1:22" ht="13" thickBot="1" x14ac:dyDescent="0.3">
      <c r="A197" s="125" t="s">
        <v>148</v>
      </c>
      <c r="B197" s="126">
        <f t="shared" si="4"/>
        <v>0</v>
      </c>
      <c r="C197" s="125" t="s">
        <v>281</v>
      </c>
      <c r="D197" s="125" t="s">
        <v>282</v>
      </c>
      <c r="E197" s="123"/>
      <c r="F197" s="123"/>
      <c r="G197" s="123"/>
      <c r="H197" s="124" cm="1">
        <f t="array" ref="H197">IF(ISNA(INDEX(Originals!$C$7:$C$88,MATCH($A197,Originals!$C$7:$C$88,0)-1,1)),0,INDEX(Originals!$C$7:$C$88,MATCH($A197,Originals!$C$7:$C$88,0)-1,1))</f>
        <v>0</v>
      </c>
      <c r="I197" s="124" cm="1">
        <f t="array" ref="I197">IF(ISNA(INDEX(Originals!$D$7:$D$88,MATCH($A197,Originals!$D$7:$D$88,0)-1,1)),0,INDEX(Originals!$D$7:$D$88,MATCH($A197,Originals!$D$7:$D$88,0)-1,1))</f>
        <v>0</v>
      </c>
      <c r="J197" s="124" cm="1">
        <f t="array" ref="J197">IF(ISNA(INDEX(Originals!$E$7:$E$88,MATCH($A197,Originals!$E$7:$E$88,0)-1,1)),0,INDEX(Originals!$E$7:$E$88,MATCH($A197,Originals!$E$7:$E$88,0)-1,1))</f>
        <v>0</v>
      </c>
      <c r="K197" s="124" cm="1">
        <f t="array" ref="K197">IF(ISNA(INDEX(Originals!$F$7:$F$88,MATCH($A197,Originals!$F$7:$F$88,0)-1,1)),0,INDEX(Originals!$F$7:$F$88,MATCH($A197,Originals!$F$7:$F$88,0)-1,1))</f>
        <v>0</v>
      </c>
      <c r="L197" s="124" cm="1">
        <f t="array" ref="L197">IF(ISNA(INDEX(Originals!$G$7:$G$88,MATCH($A197,Originals!$G$7:$G$88,0)-1,1)),0,INDEX(Originals!$G$7:$G$88,MATCH($A197,Originals!$G$7:$G$88,0)-1,1))</f>
        <v>0</v>
      </c>
      <c r="M197" s="124" cm="1">
        <f t="array" ref="M197">IF(ISNA(INDEX(Originals!$H$7:$H$88,MATCH($A197,Originals!$H$7:$H$88,0)-1,1)),0,INDEX(Originals!$H$7:$H$88,MATCH($A197,Originals!$H$7:$H$88,0)-1,1))</f>
        <v>0</v>
      </c>
      <c r="N197" s="124" cm="1">
        <f t="array" ref="N197">IF(ISNA(INDEX(Originals!$J$7:$J$88,MATCH($A197,Originals!$J$7:$J$88,0)-1,1)),0,INDEX(Originals!$J$7:$J$88,MATCH($A197,Originals!$J$7:$J$88,0)-1,1))</f>
        <v>0</v>
      </c>
      <c r="O197" s="124" cm="1">
        <f t="array" ref="O197">IF(ISNA(INDEX(Originals!$K$7:$K$88,MATCH($A197,Originals!$K$7:$K$88,0)-1,1)),0,INDEX(Originals!$K$7:$K$88,MATCH($A197,Originals!$K$7:$K$88,0)-1,1))</f>
        <v>0</v>
      </c>
      <c r="P197" s="124" cm="1">
        <f t="array" ref="P197">IF(ISNA(INDEX(Originals!$L$7:$L$88,MATCH($A197,Originals!$L$7:$L$88,0)-1,1)),0,INDEX(Originals!$L$7:$L$88,MATCH($A197,Originals!$L$7:$L$88,0)-1,1))</f>
        <v>0</v>
      </c>
      <c r="Q197" s="124" cm="1">
        <f t="array" ref="Q197">IF(ISNA(INDEX(Originals!$M$7:$M$88,MATCH($A197,Originals!$M$7:$M$88,0)-1,1)),0,INDEX(Originals!$M$7:$M$88,MATCH($A197,Originals!$M$7:$M$88,0)-1,1))</f>
        <v>0</v>
      </c>
      <c r="R197" s="124" cm="1">
        <f t="array" ref="R197">IF(ISNA(INDEX(Originals!$N$7:$N$88,MATCH($A197,Originals!$N$7:$N$88,0)-1,1)),0,INDEX(Originals!$N$7:$N$88,MATCH($A197,Originals!$N$7:$N$88,0)-1,1))</f>
        <v>0</v>
      </c>
      <c r="S197" s="124" cm="1">
        <f t="array" ref="S197">IF(ISNA(INDEX(Originals!$P$7:$P$88,MATCH($A197,Originals!$P$7:$P$88,0)-1,1)),0,INDEX(Originals!$P$7:$P$88,MATCH($A197,Originals!$P$7:$P$88,0)-1,1))</f>
        <v>0</v>
      </c>
      <c r="T197" s="124" cm="1">
        <f t="array" ref="T197">IF(ISNA(INDEX(Originals!$Q$7:$Q$88,MATCH($A197,Originals!$Q$7:$Q$88,0)-1,1)),0,INDEX(Originals!$Q$7:$Q$88,MATCH($A197,Originals!$Q$7:$Q$88,0)-1,1))</f>
        <v>0</v>
      </c>
      <c r="U197" s="124" cm="1">
        <f t="array" ref="U197">IF(ISNA(INDEX(Originals!$R$7:$R$88,MATCH($A197,Originals!$R$7:$R$88,0)-1,1)),0,INDEX(Originals!$R$7:$R$88,MATCH($A197,Originals!$R$7:$R$88,0)-1,1))</f>
        <v>0</v>
      </c>
      <c r="V197" s="124" cm="1">
        <f t="array" ref="V197">IF(ISNA(INDEX(Originals!$S$7:$S$88,MATCH($A197,Originals!$S$7:$S$88,0)-1,1)),0,INDEX(Originals!$S$7:$S$88,MATCH($A197,Originals!$S$7:$S$88,0)-1,1))</f>
        <v>0</v>
      </c>
    </row>
    <row r="198" spans="1:22" ht="13" thickBot="1" x14ac:dyDescent="0.3">
      <c r="A198" s="125" t="s">
        <v>149</v>
      </c>
      <c r="B198" s="126">
        <f t="shared" si="4"/>
        <v>0</v>
      </c>
      <c r="C198" s="125" t="s">
        <v>281</v>
      </c>
      <c r="D198" s="125" t="s">
        <v>282</v>
      </c>
      <c r="E198" s="123"/>
      <c r="F198" s="123"/>
      <c r="G198" s="123"/>
      <c r="H198" s="124" cm="1">
        <f t="array" ref="H198">IF(ISNA(INDEX(Originals!$C$7:$C$88,MATCH($A198,Originals!$C$7:$C$88,0)-1,1)),0,INDEX(Originals!$C$7:$C$88,MATCH($A198,Originals!$C$7:$C$88,0)-1,1))</f>
        <v>0</v>
      </c>
      <c r="I198" s="124" cm="1">
        <f t="array" ref="I198">IF(ISNA(INDEX(Originals!$D$7:$D$88,MATCH($A198,Originals!$D$7:$D$88,0)-1,1)),0,INDEX(Originals!$D$7:$D$88,MATCH($A198,Originals!$D$7:$D$88,0)-1,1))</f>
        <v>0</v>
      </c>
      <c r="J198" s="124" cm="1">
        <f t="array" ref="J198">IF(ISNA(INDEX(Originals!$E$7:$E$88,MATCH($A198,Originals!$E$7:$E$88,0)-1,1)),0,INDEX(Originals!$E$7:$E$88,MATCH($A198,Originals!$E$7:$E$88,0)-1,1))</f>
        <v>0</v>
      </c>
      <c r="K198" s="124" cm="1">
        <f t="array" ref="K198">IF(ISNA(INDEX(Originals!$F$7:$F$88,MATCH($A198,Originals!$F$7:$F$88,0)-1,1)),0,INDEX(Originals!$F$7:$F$88,MATCH($A198,Originals!$F$7:$F$88,0)-1,1))</f>
        <v>0</v>
      </c>
      <c r="L198" s="124" cm="1">
        <f t="array" ref="L198">IF(ISNA(INDEX(Originals!$G$7:$G$88,MATCH($A198,Originals!$G$7:$G$88,0)-1,1)),0,INDEX(Originals!$G$7:$G$88,MATCH($A198,Originals!$G$7:$G$88,0)-1,1))</f>
        <v>0</v>
      </c>
      <c r="M198" s="124" cm="1">
        <f t="array" ref="M198">IF(ISNA(INDEX(Originals!$H$7:$H$88,MATCH($A198,Originals!$H$7:$H$88,0)-1,1)),0,INDEX(Originals!$H$7:$H$88,MATCH($A198,Originals!$H$7:$H$88,0)-1,1))</f>
        <v>0</v>
      </c>
      <c r="N198" s="124" cm="1">
        <f t="array" ref="N198">IF(ISNA(INDEX(Originals!$J$7:$J$88,MATCH($A198,Originals!$J$7:$J$88,0)-1,1)),0,INDEX(Originals!$J$7:$J$88,MATCH($A198,Originals!$J$7:$J$88,0)-1,1))</f>
        <v>0</v>
      </c>
      <c r="O198" s="124" cm="1">
        <f t="array" ref="O198">IF(ISNA(INDEX(Originals!$K$7:$K$88,MATCH($A198,Originals!$K$7:$K$88,0)-1,1)),0,INDEX(Originals!$K$7:$K$88,MATCH($A198,Originals!$K$7:$K$88,0)-1,1))</f>
        <v>0</v>
      </c>
      <c r="P198" s="124" cm="1">
        <f t="array" ref="P198">IF(ISNA(INDEX(Originals!$L$7:$L$88,MATCH($A198,Originals!$L$7:$L$88,0)-1,1)),0,INDEX(Originals!$L$7:$L$88,MATCH($A198,Originals!$L$7:$L$88,0)-1,1))</f>
        <v>0</v>
      </c>
      <c r="Q198" s="124" cm="1">
        <f t="array" ref="Q198">IF(ISNA(INDEX(Originals!$M$7:$M$88,MATCH($A198,Originals!$M$7:$M$88,0)-1,1)),0,INDEX(Originals!$M$7:$M$88,MATCH($A198,Originals!$M$7:$M$88,0)-1,1))</f>
        <v>0</v>
      </c>
      <c r="R198" s="124" cm="1">
        <f t="array" ref="R198">IF(ISNA(INDEX(Originals!$N$7:$N$88,MATCH($A198,Originals!$N$7:$N$88,0)-1,1)),0,INDEX(Originals!$N$7:$N$88,MATCH($A198,Originals!$N$7:$N$88,0)-1,1))</f>
        <v>0</v>
      </c>
      <c r="S198" s="124" cm="1">
        <f t="array" ref="S198">IF(ISNA(INDEX(Originals!$P$7:$P$88,MATCH($A198,Originals!$P$7:$P$88,0)-1,1)),0,INDEX(Originals!$P$7:$P$88,MATCH($A198,Originals!$P$7:$P$88,0)-1,1))</f>
        <v>0</v>
      </c>
      <c r="T198" s="124" cm="1">
        <f t="array" ref="T198">IF(ISNA(INDEX(Originals!$Q$7:$Q$88,MATCH($A198,Originals!$Q$7:$Q$88,0)-1,1)),0,INDEX(Originals!$Q$7:$Q$88,MATCH($A198,Originals!$Q$7:$Q$88,0)-1,1))</f>
        <v>0</v>
      </c>
      <c r="U198" s="124" cm="1">
        <f t="array" ref="U198">IF(ISNA(INDEX(Originals!$R$7:$R$88,MATCH($A198,Originals!$R$7:$R$88,0)-1,1)),0,INDEX(Originals!$R$7:$R$88,MATCH($A198,Originals!$R$7:$R$88,0)-1,1))</f>
        <v>0</v>
      </c>
      <c r="V198" s="124" cm="1">
        <f t="array" ref="V198">IF(ISNA(INDEX(Originals!$S$7:$S$88,MATCH($A198,Originals!$S$7:$S$88,0)-1,1)),0,INDEX(Originals!$S$7:$S$88,MATCH($A198,Originals!$S$7:$S$88,0)-1,1))</f>
        <v>0</v>
      </c>
    </row>
    <row r="199" spans="1:22" ht="13" thickBot="1" x14ac:dyDescent="0.3">
      <c r="A199" s="125" t="s">
        <v>298</v>
      </c>
      <c r="B199" s="126">
        <f t="shared" si="4"/>
        <v>0</v>
      </c>
      <c r="C199" s="125" t="s">
        <v>281</v>
      </c>
      <c r="D199" s="125" t="s">
        <v>282</v>
      </c>
      <c r="E199" s="123"/>
      <c r="F199" s="123"/>
      <c r="G199" s="123"/>
      <c r="H199" s="124" cm="1">
        <f t="array" ref="H199">IF(ISNA(INDEX(Originals!$C$7:$C$88,MATCH($A199,Originals!$C$7:$C$88,0)-1,1)),0,INDEX(Originals!$C$7:$C$88,MATCH($A199,Originals!$C$7:$C$88,0)-1,1))</f>
        <v>0</v>
      </c>
      <c r="I199" s="124" cm="1">
        <f t="array" ref="I199">IF(ISNA(INDEX(Originals!$D$7:$D$88,MATCH($A199,Originals!$D$7:$D$88,0)-1,1)),0,INDEX(Originals!$D$7:$D$88,MATCH($A199,Originals!$D$7:$D$88,0)-1,1))</f>
        <v>0</v>
      </c>
      <c r="J199" s="124" cm="1">
        <f t="array" ref="J199">IF(ISNA(INDEX(Originals!$E$7:$E$88,MATCH($A199,Originals!$E$7:$E$88,0)-1,1)),0,INDEX(Originals!$E$7:$E$88,MATCH($A199,Originals!$E$7:$E$88,0)-1,1))</f>
        <v>0</v>
      </c>
      <c r="K199" s="124" cm="1">
        <f t="array" ref="K199">IF(ISNA(INDEX(Originals!$F$7:$F$88,MATCH($A199,Originals!$F$7:$F$88,0)-1,1)),0,INDEX(Originals!$F$7:$F$88,MATCH($A199,Originals!$F$7:$F$88,0)-1,1))</f>
        <v>0</v>
      </c>
      <c r="L199" s="124" cm="1">
        <f t="array" ref="L199">IF(ISNA(INDEX(Originals!$G$7:$G$88,MATCH($A199,Originals!$G$7:$G$88,0)-1,1)),0,INDEX(Originals!$G$7:$G$88,MATCH($A199,Originals!$G$7:$G$88,0)-1,1))</f>
        <v>0</v>
      </c>
      <c r="M199" s="124" cm="1">
        <f t="array" ref="M199">IF(ISNA(INDEX(Originals!$H$7:$H$88,MATCH($A199,Originals!$H$7:$H$88,0)-1,1)),0,INDEX(Originals!$H$7:$H$88,MATCH($A199,Originals!$H$7:$H$88,0)-1,1))</f>
        <v>0</v>
      </c>
      <c r="N199" s="124" cm="1">
        <f t="array" ref="N199">IF(ISNA(INDEX(Originals!$J$7:$J$88,MATCH($A199,Originals!$J$7:$J$88,0)-1,1)),0,INDEX(Originals!$J$7:$J$88,MATCH($A199,Originals!$J$7:$J$88,0)-1,1))</f>
        <v>0</v>
      </c>
      <c r="O199" s="124" cm="1">
        <f t="array" ref="O199">IF(ISNA(INDEX(Originals!$K$7:$K$88,MATCH($A199,Originals!$K$7:$K$88,0)-1,1)),0,INDEX(Originals!$K$7:$K$88,MATCH($A199,Originals!$K$7:$K$88,0)-1,1))</f>
        <v>0</v>
      </c>
      <c r="P199" s="124" cm="1">
        <f t="array" ref="P199">IF(ISNA(INDEX(Originals!$L$7:$L$88,MATCH($A199,Originals!$L$7:$L$88,0)-1,1)),0,INDEX(Originals!$L$7:$L$88,MATCH($A199,Originals!$L$7:$L$88,0)-1,1))</f>
        <v>0</v>
      </c>
      <c r="Q199" s="124" cm="1">
        <f t="array" ref="Q199">IF(ISNA(INDEX(Originals!$M$7:$M$88,MATCH($A199,Originals!$M$7:$M$88,0)-1,1)),0,INDEX(Originals!$M$7:$M$88,MATCH($A199,Originals!$M$7:$M$88,0)-1,1))</f>
        <v>0</v>
      </c>
      <c r="R199" s="124" cm="1">
        <f t="array" ref="R199">IF(ISNA(INDEX(Originals!$N$7:$N$88,MATCH($A199,Originals!$N$7:$N$88,0)-1,1)),0,INDEX(Originals!$N$7:$N$88,MATCH($A199,Originals!$N$7:$N$88,0)-1,1))</f>
        <v>0</v>
      </c>
      <c r="S199" s="124" cm="1">
        <f t="array" ref="S199">IF(ISNA(INDEX(Originals!$P$7:$P$88,MATCH($A199,Originals!$P$7:$P$88,0)-1,1)),0,INDEX(Originals!$P$7:$P$88,MATCH($A199,Originals!$P$7:$P$88,0)-1,1))</f>
        <v>0</v>
      </c>
      <c r="T199" s="124" cm="1">
        <f t="array" ref="T199">IF(ISNA(INDEX(Originals!$Q$7:$Q$88,MATCH($A199,Originals!$Q$7:$Q$88,0)-1,1)),0,INDEX(Originals!$Q$7:$Q$88,MATCH($A199,Originals!$Q$7:$Q$88,0)-1,1))</f>
        <v>0</v>
      </c>
      <c r="U199" s="124" cm="1">
        <f t="array" ref="U199">IF(ISNA(INDEX(Originals!$R$7:$R$88,MATCH($A199,Originals!$R$7:$R$88,0)-1,1)),0,INDEX(Originals!$R$7:$R$88,MATCH($A199,Originals!$R$7:$R$88,0)-1,1))</f>
        <v>0</v>
      </c>
      <c r="V199" s="124" cm="1">
        <f t="array" ref="V199">IF(ISNA(INDEX(Originals!$S$7:$S$88,MATCH($A199,Originals!$S$7:$S$88,0)-1,1)),0,INDEX(Originals!$S$7:$S$88,MATCH($A199,Originals!$S$7:$S$88,0)-1,1))</f>
        <v>0</v>
      </c>
    </row>
    <row r="200" spans="1:22" ht="13" thickBot="1" x14ac:dyDescent="0.3">
      <c r="A200" s="125" t="s">
        <v>299</v>
      </c>
      <c r="B200" s="126">
        <f t="shared" si="4"/>
        <v>0</v>
      </c>
      <c r="C200" s="125" t="s">
        <v>281</v>
      </c>
      <c r="D200" s="125" t="s">
        <v>282</v>
      </c>
      <c r="E200" s="123"/>
      <c r="F200" s="123"/>
      <c r="G200" s="123"/>
      <c r="H200" s="124" cm="1">
        <f t="array" ref="H200">IF(ISNA(INDEX(Originals!$C$7:$C$88,MATCH($A200,Originals!$C$7:$C$88,0)-1,1)),0,INDEX(Originals!$C$7:$C$88,MATCH($A200,Originals!$C$7:$C$88,0)-1,1))</f>
        <v>0</v>
      </c>
      <c r="I200" s="124" cm="1">
        <f t="array" ref="I200">IF(ISNA(INDEX(Originals!$D$7:$D$88,MATCH($A200,Originals!$D$7:$D$88,0)-1,1)),0,INDEX(Originals!$D$7:$D$88,MATCH($A200,Originals!$D$7:$D$88,0)-1,1))</f>
        <v>0</v>
      </c>
      <c r="J200" s="124" cm="1">
        <f t="array" ref="J200">IF(ISNA(INDEX(Originals!$E$7:$E$88,MATCH($A200,Originals!$E$7:$E$88,0)-1,1)),0,INDEX(Originals!$E$7:$E$88,MATCH($A200,Originals!$E$7:$E$88,0)-1,1))</f>
        <v>0</v>
      </c>
      <c r="K200" s="124" cm="1">
        <f t="array" ref="K200">IF(ISNA(INDEX(Originals!$F$7:$F$88,MATCH($A200,Originals!$F$7:$F$88,0)-1,1)),0,INDEX(Originals!$F$7:$F$88,MATCH($A200,Originals!$F$7:$F$88,0)-1,1))</f>
        <v>0</v>
      </c>
      <c r="L200" s="124" cm="1">
        <f t="array" ref="L200">IF(ISNA(INDEX(Originals!$G$7:$G$88,MATCH($A200,Originals!$G$7:$G$88,0)-1,1)),0,INDEX(Originals!$G$7:$G$88,MATCH($A200,Originals!$G$7:$G$88,0)-1,1))</f>
        <v>0</v>
      </c>
      <c r="M200" s="124" cm="1">
        <f t="array" ref="M200">IF(ISNA(INDEX(Originals!$H$7:$H$88,MATCH($A200,Originals!$H$7:$H$88,0)-1,1)),0,INDEX(Originals!$H$7:$H$88,MATCH($A200,Originals!$H$7:$H$88,0)-1,1))</f>
        <v>0</v>
      </c>
      <c r="N200" s="124" cm="1">
        <f t="array" ref="N200">IF(ISNA(INDEX(Originals!$J$7:$J$88,MATCH($A200,Originals!$J$7:$J$88,0)-1,1)),0,INDEX(Originals!$J$7:$J$88,MATCH($A200,Originals!$J$7:$J$88,0)-1,1))</f>
        <v>0</v>
      </c>
      <c r="O200" s="124" cm="1">
        <f t="array" ref="O200">IF(ISNA(INDEX(Originals!$K$7:$K$88,MATCH($A200,Originals!$K$7:$K$88,0)-1,1)),0,INDEX(Originals!$K$7:$K$88,MATCH($A200,Originals!$K$7:$K$88,0)-1,1))</f>
        <v>0</v>
      </c>
      <c r="P200" s="124" cm="1">
        <f t="array" ref="P200">IF(ISNA(INDEX(Originals!$L$7:$L$88,MATCH($A200,Originals!$L$7:$L$88,0)-1,1)),0,INDEX(Originals!$L$7:$L$88,MATCH($A200,Originals!$L$7:$L$88,0)-1,1))</f>
        <v>0</v>
      </c>
      <c r="Q200" s="124" cm="1">
        <f t="array" ref="Q200">IF(ISNA(INDEX(Originals!$M$7:$M$88,MATCH($A200,Originals!$M$7:$M$88,0)-1,1)),0,INDEX(Originals!$M$7:$M$88,MATCH($A200,Originals!$M$7:$M$88,0)-1,1))</f>
        <v>0</v>
      </c>
      <c r="R200" s="124" cm="1">
        <f t="array" ref="R200">IF(ISNA(INDEX(Originals!$N$7:$N$88,MATCH($A200,Originals!$N$7:$N$88,0)-1,1)),0,INDEX(Originals!$N$7:$N$88,MATCH($A200,Originals!$N$7:$N$88,0)-1,1))</f>
        <v>0</v>
      </c>
      <c r="S200" s="124" cm="1">
        <f t="array" ref="S200">IF(ISNA(INDEX(Originals!$P$7:$P$88,MATCH($A200,Originals!$P$7:$P$88,0)-1,1)),0,INDEX(Originals!$P$7:$P$88,MATCH($A200,Originals!$P$7:$P$88,0)-1,1))</f>
        <v>0</v>
      </c>
      <c r="T200" s="124" cm="1">
        <f t="array" ref="T200">IF(ISNA(INDEX(Originals!$Q$7:$Q$88,MATCH($A200,Originals!$Q$7:$Q$88,0)-1,1)),0,INDEX(Originals!$Q$7:$Q$88,MATCH($A200,Originals!$Q$7:$Q$88,0)-1,1))</f>
        <v>0</v>
      </c>
      <c r="U200" s="124" cm="1">
        <f t="array" ref="U200">IF(ISNA(INDEX(Originals!$R$7:$R$88,MATCH($A200,Originals!$R$7:$R$88,0)-1,1)),0,INDEX(Originals!$R$7:$R$88,MATCH($A200,Originals!$R$7:$R$88,0)-1,1))</f>
        <v>0</v>
      </c>
      <c r="V200" s="124" cm="1">
        <f t="array" ref="V200">IF(ISNA(INDEX(Originals!$S$7:$S$88,MATCH($A200,Originals!$S$7:$S$88,0)-1,1)),0,INDEX(Originals!$S$7:$S$88,MATCH($A200,Originals!$S$7:$S$88,0)-1,1))</f>
        <v>0</v>
      </c>
    </row>
    <row r="201" spans="1:22" ht="13" thickBot="1" x14ac:dyDescent="0.3">
      <c r="A201" s="125" t="s">
        <v>300</v>
      </c>
      <c r="B201" s="126">
        <f t="shared" si="4"/>
        <v>0</v>
      </c>
      <c r="C201" s="125" t="s">
        <v>281</v>
      </c>
      <c r="D201" s="125" t="s">
        <v>282</v>
      </c>
      <c r="E201" s="123"/>
      <c r="F201" s="123"/>
      <c r="G201" s="123"/>
      <c r="H201" s="124" cm="1">
        <f t="array" ref="H201">IF(ISNA(INDEX(Originals!$C$7:$C$88,MATCH($A201,Originals!$C$7:$C$88,0)-1,1)),0,INDEX(Originals!$C$7:$C$88,MATCH($A201,Originals!$C$7:$C$88,0)-1,1))</f>
        <v>0</v>
      </c>
      <c r="I201" s="124" cm="1">
        <f t="array" ref="I201">IF(ISNA(INDEX(Originals!$D$7:$D$88,MATCH($A201,Originals!$D$7:$D$88,0)-1,1)),0,INDEX(Originals!$D$7:$D$88,MATCH($A201,Originals!$D$7:$D$88,0)-1,1))</f>
        <v>0</v>
      </c>
      <c r="J201" s="124" cm="1">
        <f t="array" ref="J201">IF(ISNA(INDEX(Originals!$E$7:$E$88,MATCH($A201,Originals!$E$7:$E$88,0)-1,1)),0,INDEX(Originals!$E$7:$E$88,MATCH($A201,Originals!$E$7:$E$88,0)-1,1))</f>
        <v>0</v>
      </c>
      <c r="K201" s="124" cm="1">
        <f t="array" ref="K201">IF(ISNA(INDEX(Originals!$F$7:$F$88,MATCH($A201,Originals!$F$7:$F$88,0)-1,1)),0,INDEX(Originals!$F$7:$F$88,MATCH($A201,Originals!$F$7:$F$88,0)-1,1))</f>
        <v>0</v>
      </c>
      <c r="L201" s="124" cm="1">
        <f t="array" ref="L201">IF(ISNA(INDEX(Originals!$G$7:$G$88,MATCH($A201,Originals!$G$7:$G$88,0)-1,1)),0,INDEX(Originals!$G$7:$G$88,MATCH($A201,Originals!$G$7:$G$88,0)-1,1))</f>
        <v>0</v>
      </c>
      <c r="M201" s="124" cm="1">
        <f t="array" ref="M201">IF(ISNA(INDEX(Originals!$H$7:$H$88,MATCH($A201,Originals!$H$7:$H$88,0)-1,1)),0,INDEX(Originals!$H$7:$H$88,MATCH($A201,Originals!$H$7:$H$88,0)-1,1))</f>
        <v>0</v>
      </c>
      <c r="N201" s="124" cm="1">
        <f t="array" ref="N201">IF(ISNA(INDEX(Originals!$J$7:$J$88,MATCH($A201,Originals!$J$7:$J$88,0)-1,1)),0,INDEX(Originals!$J$7:$J$88,MATCH($A201,Originals!$J$7:$J$88,0)-1,1))</f>
        <v>0</v>
      </c>
      <c r="O201" s="124" cm="1">
        <f t="array" ref="O201">IF(ISNA(INDEX(Originals!$K$7:$K$88,MATCH($A201,Originals!$K$7:$K$88,0)-1,1)),0,INDEX(Originals!$K$7:$K$88,MATCH($A201,Originals!$K$7:$K$88,0)-1,1))</f>
        <v>0</v>
      </c>
      <c r="P201" s="124" cm="1">
        <f t="array" ref="P201">IF(ISNA(INDEX(Originals!$L$7:$L$88,MATCH($A201,Originals!$L$7:$L$88,0)-1,1)),0,INDEX(Originals!$L$7:$L$88,MATCH($A201,Originals!$L$7:$L$88,0)-1,1))</f>
        <v>0</v>
      </c>
      <c r="Q201" s="124" cm="1">
        <f t="array" ref="Q201">IF(ISNA(INDEX(Originals!$M$7:$M$88,MATCH($A201,Originals!$M$7:$M$88,0)-1,1)),0,INDEX(Originals!$M$7:$M$88,MATCH($A201,Originals!$M$7:$M$88,0)-1,1))</f>
        <v>0</v>
      </c>
      <c r="R201" s="124" cm="1">
        <f t="array" ref="R201">IF(ISNA(INDEX(Originals!$N$7:$N$88,MATCH($A201,Originals!$N$7:$N$88,0)-1,1)),0,INDEX(Originals!$N$7:$N$88,MATCH($A201,Originals!$N$7:$N$88,0)-1,1))</f>
        <v>0</v>
      </c>
      <c r="S201" s="124" cm="1">
        <f t="array" ref="S201">IF(ISNA(INDEX(Originals!$P$7:$P$88,MATCH($A201,Originals!$P$7:$P$88,0)-1,1)),0,INDEX(Originals!$P$7:$P$88,MATCH($A201,Originals!$P$7:$P$88,0)-1,1))</f>
        <v>0</v>
      </c>
      <c r="T201" s="124" cm="1">
        <f t="array" ref="T201">IF(ISNA(INDEX(Originals!$Q$7:$Q$88,MATCH($A201,Originals!$Q$7:$Q$88,0)-1,1)),0,INDEX(Originals!$Q$7:$Q$88,MATCH($A201,Originals!$Q$7:$Q$88,0)-1,1))</f>
        <v>0</v>
      </c>
      <c r="U201" s="124" cm="1">
        <f t="array" ref="U201">IF(ISNA(INDEX(Originals!$R$7:$R$88,MATCH($A201,Originals!$R$7:$R$88,0)-1,1)),0,INDEX(Originals!$R$7:$R$88,MATCH($A201,Originals!$R$7:$R$88,0)-1,1))</f>
        <v>0</v>
      </c>
      <c r="V201" s="124" cm="1">
        <f t="array" ref="V201">IF(ISNA(INDEX(Originals!$S$7:$S$88,MATCH($A201,Originals!$S$7:$S$88,0)-1,1)),0,INDEX(Originals!$S$7:$S$88,MATCH($A201,Originals!$S$7:$S$88,0)-1,1))</f>
        <v>0</v>
      </c>
    </row>
    <row r="202" spans="1:22" ht="13" thickBot="1" x14ac:dyDescent="0.3">
      <c r="A202" s="125" t="s">
        <v>301</v>
      </c>
      <c r="B202" s="126">
        <f t="shared" si="4"/>
        <v>0</v>
      </c>
      <c r="C202" s="125" t="s">
        <v>281</v>
      </c>
      <c r="D202" s="125" t="s">
        <v>282</v>
      </c>
      <c r="E202" s="123"/>
      <c r="F202" s="123"/>
      <c r="G202" s="123"/>
      <c r="H202" s="124" cm="1">
        <f t="array" ref="H202">IF(ISNA(INDEX(Originals!$C$7:$C$88,MATCH($A202,Originals!$C$7:$C$88,0)-1,1)),0,INDEX(Originals!$C$7:$C$88,MATCH($A202,Originals!$C$7:$C$88,0)-1,1))</f>
        <v>0</v>
      </c>
      <c r="I202" s="124" cm="1">
        <f t="array" ref="I202">IF(ISNA(INDEX(Originals!$D$7:$D$88,MATCH($A202,Originals!$D$7:$D$88,0)-1,1)),0,INDEX(Originals!$D$7:$D$88,MATCH($A202,Originals!$D$7:$D$88,0)-1,1))</f>
        <v>0</v>
      </c>
      <c r="J202" s="124" cm="1">
        <f t="array" ref="J202">IF(ISNA(INDEX(Originals!$E$7:$E$88,MATCH($A202,Originals!$E$7:$E$88,0)-1,1)),0,INDEX(Originals!$E$7:$E$88,MATCH($A202,Originals!$E$7:$E$88,0)-1,1))</f>
        <v>0</v>
      </c>
      <c r="K202" s="124" cm="1">
        <f t="array" ref="K202">IF(ISNA(INDEX(Originals!$F$7:$F$88,MATCH($A202,Originals!$F$7:$F$88,0)-1,1)),0,INDEX(Originals!$F$7:$F$88,MATCH($A202,Originals!$F$7:$F$88,0)-1,1))</f>
        <v>0</v>
      </c>
      <c r="L202" s="124" cm="1">
        <f t="array" ref="L202">IF(ISNA(INDEX(Originals!$G$7:$G$88,MATCH($A202,Originals!$G$7:$G$88,0)-1,1)),0,INDEX(Originals!$G$7:$G$88,MATCH($A202,Originals!$G$7:$G$88,0)-1,1))</f>
        <v>0</v>
      </c>
      <c r="M202" s="124" cm="1">
        <f t="array" ref="M202">IF(ISNA(INDEX(Originals!$H$7:$H$88,MATCH($A202,Originals!$H$7:$H$88,0)-1,1)),0,INDEX(Originals!$H$7:$H$88,MATCH($A202,Originals!$H$7:$H$88,0)-1,1))</f>
        <v>0</v>
      </c>
      <c r="N202" s="124" cm="1">
        <f t="array" ref="N202">IF(ISNA(INDEX(Originals!$J$7:$J$88,MATCH($A202,Originals!$J$7:$J$88,0)-1,1)),0,INDEX(Originals!$J$7:$J$88,MATCH($A202,Originals!$J$7:$J$88,0)-1,1))</f>
        <v>0</v>
      </c>
      <c r="O202" s="124" cm="1">
        <f t="array" ref="O202">IF(ISNA(INDEX(Originals!$K$7:$K$88,MATCH($A202,Originals!$K$7:$K$88,0)-1,1)),0,INDEX(Originals!$K$7:$K$88,MATCH($A202,Originals!$K$7:$K$88,0)-1,1))</f>
        <v>0</v>
      </c>
      <c r="P202" s="124" cm="1">
        <f t="array" ref="P202">IF(ISNA(INDEX(Originals!$L$7:$L$88,MATCH($A202,Originals!$L$7:$L$88,0)-1,1)),0,INDEX(Originals!$L$7:$L$88,MATCH($A202,Originals!$L$7:$L$88,0)-1,1))</f>
        <v>0</v>
      </c>
      <c r="Q202" s="124" cm="1">
        <f t="array" ref="Q202">IF(ISNA(INDEX(Originals!$M$7:$M$88,MATCH($A202,Originals!$M$7:$M$88,0)-1,1)),0,INDEX(Originals!$M$7:$M$88,MATCH($A202,Originals!$M$7:$M$88,0)-1,1))</f>
        <v>0</v>
      </c>
      <c r="R202" s="124" cm="1">
        <f t="array" ref="R202">IF(ISNA(INDEX(Originals!$N$7:$N$88,MATCH($A202,Originals!$N$7:$N$88,0)-1,1)),0,INDEX(Originals!$N$7:$N$88,MATCH($A202,Originals!$N$7:$N$88,0)-1,1))</f>
        <v>0</v>
      </c>
      <c r="S202" s="124" cm="1">
        <f t="array" ref="S202">IF(ISNA(INDEX(Originals!$P$7:$P$88,MATCH($A202,Originals!$P$7:$P$88,0)-1,1)),0,INDEX(Originals!$P$7:$P$88,MATCH($A202,Originals!$P$7:$P$88,0)-1,1))</f>
        <v>0</v>
      </c>
      <c r="T202" s="124" cm="1">
        <f t="array" ref="T202">IF(ISNA(INDEX(Originals!$Q$7:$Q$88,MATCH($A202,Originals!$Q$7:$Q$88,0)-1,1)),0,INDEX(Originals!$Q$7:$Q$88,MATCH($A202,Originals!$Q$7:$Q$88,0)-1,1))</f>
        <v>0</v>
      </c>
      <c r="U202" s="124" cm="1">
        <f t="array" ref="U202">IF(ISNA(INDEX(Originals!$R$7:$R$88,MATCH($A202,Originals!$R$7:$R$88,0)-1,1)),0,INDEX(Originals!$R$7:$R$88,MATCH($A202,Originals!$R$7:$R$88,0)-1,1))</f>
        <v>0</v>
      </c>
      <c r="V202" s="124" cm="1">
        <f t="array" ref="V202">IF(ISNA(INDEX(Originals!$S$7:$S$88,MATCH($A202,Originals!$S$7:$S$88,0)-1,1)),0,INDEX(Originals!$S$7:$S$88,MATCH($A202,Originals!$S$7:$S$88,0)-1,1))</f>
        <v>0</v>
      </c>
    </row>
    <row r="203" spans="1:22" ht="13" thickBot="1" x14ac:dyDescent="0.3">
      <c r="A203" s="125" t="s">
        <v>302</v>
      </c>
      <c r="B203" s="126">
        <f t="shared" si="4"/>
        <v>0</v>
      </c>
      <c r="C203" s="125" t="s">
        <v>281</v>
      </c>
      <c r="D203" s="125" t="s">
        <v>282</v>
      </c>
      <c r="E203" s="123"/>
      <c r="F203" s="123"/>
      <c r="G203" s="123"/>
      <c r="H203" s="124" cm="1">
        <f t="array" ref="H203">IF(ISNA(INDEX(Originals!$C$7:$C$88,MATCH($A203,Originals!$C$7:$C$88,0)-1,1)),0,INDEX(Originals!$C$7:$C$88,MATCH($A203,Originals!$C$7:$C$88,0)-1,1))</f>
        <v>0</v>
      </c>
      <c r="I203" s="124" cm="1">
        <f t="array" ref="I203">IF(ISNA(INDEX(Originals!$D$7:$D$88,MATCH($A203,Originals!$D$7:$D$88,0)-1,1)),0,INDEX(Originals!$D$7:$D$88,MATCH($A203,Originals!$D$7:$D$88,0)-1,1))</f>
        <v>0</v>
      </c>
      <c r="J203" s="124" cm="1">
        <f t="array" ref="J203">IF(ISNA(INDEX(Originals!$E$7:$E$88,MATCH($A203,Originals!$E$7:$E$88,0)-1,1)),0,INDEX(Originals!$E$7:$E$88,MATCH($A203,Originals!$E$7:$E$88,0)-1,1))</f>
        <v>0</v>
      </c>
      <c r="K203" s="124" cm="1">
        <f t="array" ref="K203">IF(ISNA(INDEX(Originals!$F$7:$F$88,MATCH($A203,Originals!$F$7:$F$88,0)-1,1)),0,INDEX(Originals!$F$7:$F$88,MATCH($A203,Originals!$F$7:$F$88,0)-1,1))</f>
        <v>0</v>
      </c>
      <c r="L203" s="124" cm="1">
        <f t="array" ref="L203">IF(ISNA(INDEX(Originals!$G$7:$G$88,MATCH($A203,Originals!$G$7:$G$88,0)-1,1)),0,INDEX(Originals!$G$7:$G$88,MATCH($A203,Originals!$G$7:$G$88,0)-1,1))</f>
        <v>0</v>
      </c>
      <c r="M203" s="124" cm="1">
        <f t="array" ref="M203">IF(ISNA(INDEX(Originals!$H$7:$H$88,MATCH($A203,Originals!$H$7:$H$88,0)-1,1)),0,INDEX(Originals!$H$7:$H$88,MATCH($A203,Originals!$H$7:$H$88,0)-1,1))</f>
        <v>0</v>
      </c>
      <c r="N203" s="124" cm="1">
        <f t="array" ref="N203">IF(ISNA(INDEX(Originals!$J$7:$J$88,MATCH($A203,Originals!$J$7:$J$88,0)-1,1)),0,INDEX(Originals!$J$7:$J$88,MATCH($A203,Originals!$J$7:$J$88,0)-1,1))</f>
        <v>0</v>
      </c>
      <c r="O203" s="124" cm="1">
        <f t="array" ref="O203">IF(ISNA(INDEX(Originals!$K$7:$K$88,MATCH($A203,Originals!$K$7:$K$88,0)-1,1)),0,INDEX(Originals!$K$7:$K$88,MATCH($A203,Originals!$K$7:$K$88,0)-1,1))</f>
        <v>0</v>
      </c>
      <c r="P203" s="124" cm="1">
        <f t="array" ref="P203">IF(ISNA(INDEX(Originals!$L$7:$L$88,MATCH($A203,Originals!$L$7:$L$88,0)-1,1)),0,INDEX(Originals!$L$7:$L$88,MATCH($A203,Originals!$L$7:$L$88,0)-1,1))</f>
        <v>0</v>
      </c>
      <c r="Q203" s="124" cm="1">
        <f t="array" ref="Q203">IF(ISNA(INDEX(Originals!$M$7:$M$88,MATCH($A203,Originals!$M$7:$M$88,0)-1,1)),0,INDEX(Originals!$M$7:$M$88,MATCH($A203,Originals!$M$7:$M$88,0)-1,1))</f>
        <v>0</v>
      </c>
      <c r="R203" s="124" cm="1">
        <f t="array" ref="R203">IF(ISNA(INDEX(Originals!$N$7:$N$88,MATCH($A203,Originals!$N$7:$N$88,0)-1,1)),0,INDEX(Originals!$N$7:$N$88,MATCH($A203,Originals!$N$7:$N$88,0)-1,1))</f>
        <v>0</v>
      </c>
      <c r="S203" s="124" cm="1">
        <f t="array" ref="S203">IF(ISNA(INDEX(Originals!$P$7:$P$88,MATCH($A203,Originals!$P$7:$P$88,0)-1,1)),0,INDEX(Originals!$P$7:$P$88,MATCH($A203,Originals!$P$7:$P$88,0)-1,1))</f>
        <v>0</v>
      </c>
      <c r="T203" s="124" cm="1">
        <f t="array" ref="T203">IF(ISNA(INDEX(Originals!$Q$7:$Q$88,MATCH($A203,Originals!$Q$7:$Q$88,0)-1,1)),0,INDEX(Originals!$Q$7:$Q$88,MATCH($A203,Originals!$Q$7:$Q$88,0)-1,1))</f>
        <v>0</v>
      </c>
      <c r="U203" s="124" cm="1">
        <f t="array" ref="U203">IF(ISNA(INDEX(Originals!$R$7:$R$88,MATCH($A203,Originals!$R$7:$R$88,0)-1,1)),0,INDEX(Originals!$R$7:$R$88,MATCH($A203,Originals!$R$7:$R$88,0)-1,1))</f>
        <v>0</v>
      </c>
      <c r="V203" s="124" cm="1">
        <f t="array" ref="V203">IF(ISNA(INDEX(Originals!$S$7:$S$88,MATCH($A203,Originals!$S$7:$S$88,0)-1,1)),0,INDEX(Originals!$S$7:$S$88,MATCH($A203,Originals!$S$7:$S$88,0)-1,1))</f>
        <v>0</v>
      </c>
    </row>
    <row r="204" spans="1:22" ht="13" thickBot="1" x14ac:dyDescent="0.3">
      <c r="A204" s="125" t="s">
        <v>169</v>
      </c>
      <c r="B204" s="126">
        <f t="shared" si="4"/>
        <v>0</v>
      </c>
      <c r="C204" s="125" t="s">
        <v>281</v>
      </c>
      <c r="D204" s="125" t="s">
        <v>282</v>
      </c>
      <c r="E204" s="123"/>
      <c r="F204" s="123"/>
      <c r="G204" s="123"/>
      <c r="H204" s="124" cm="1">
        <f t="array" ref="H204">IF(ISNA(INDEX(Originals!$C$7:$C$88,MATCH($A204,Originals!$C$7:$C$88,0)-1,1)),0,INDEX(Originals!$C$7:$C$88,MATCH($A204,Originals!$C$7:$C$88,0)-1,1))</f>
        <v>0</v>
      </c>
      <c r="I204" s="124" cm="1">
        <f t="array" ref="I204">IF(ISNA(INDEX(Originals!$D$7:$D$88,MATCH($A204,Originals!$D$7:$D$88,0)-1,1)),0,INDEX(Originals!$D$7:$D$88,MATCH($A204,Originals!$D$7:$D$88,0)-1,1))</f>
        <v>0</v>
      </c>
      <c r="J204" s="124" cm="1">
        <f t="array" ref="J204">IF(ISNA(INDEX(Originals!$E$7:$E$88,MATCH($A204,Originals!$E$7:$E$88,0)-1,1)),0,INDEX(Originals!$E$7:$E$88,MATCH($A204,Originals!$E$7:$E$88,0)-1,1))</f>
        <v>0</v>
      </c>
      <c r="K204" s="124" cm="1">
        <f t="array" ref="K204">IF(ISNA(INDEX(Originals!$F$7:$F$88,MATCH($A204,Originals!$F$7:$F$88,0)-1,1)),0,INDEX(Originals!$F$7:$F$88,MATCH($A204,Originals!$F$7:$F$88,0)-1,1))</f>
        <v>0</v>
      </c>
      <c r="L204" s="124" cm="1">
        <f t="array" ref="L204">IF(ISNA(INDEX(Originals!$G$7:$G$88,MATCH($A204,Originals!$G$7:$G$88,0)-1,1)),0,INDEX(Originals!$G$7:$G$88,MATCH($A204,Originals!$G$7:$G$88,0)-1,1))</f>
        <v>0</v>
      </c>
      <c r="M204" s="124" cm="1">
        <f t="array" ref="M204">IF(ISNA(INDEX(Originals!$H$7:$H$88,MATCH($A204,Originals!$H$7:$H$88,0)-1,1)),0,INDEX(Originals!$H$7:$H$88,MATCH($A204,Originals!$H$7:$H$88,0)-1,1))</f>
        <v>0</v>
      </c>
      <c r="N204" s="124" cm="1">
        <f t="array" ref="N204">IF(ISNA(INDEX(Originals!$J$7:$J$88,MATCH($A204,Originals!$J$7:$J$88,0)-1,1)),0,INDEX(Originals!$J$7:$J$88,MATCH($A204,Originals!$J$7:$J$88,0)-1,1))</f>
        <v>0</v>
      </c>
      <c r="O204" s="124" cm="1">
        <f t="array" ref="O204">IF(ISNA(INDEX(Originals!$K$7:$K$88,MATCH($A204,Originals!$K$7:$K$88,0)-1,1)),0,INDEX(Originals!$K$7:$K$88,MATCH($A204,Originals!$K$7:$K$88,0)-1,1))</f>
        <v>0</v>
      </c>
      <c r="P204" s="124" cm="1">
        <f t="array" ref="P204">IF(ISNA(INDEX(Originals!$L$7:$L$88,MATCH($A204,Originals!$L$7:$L$88,0)-1,1)),0,INDEX(Originals!$L$7:$L$88,MATCH($A204,Originals!$L$7:$L$88,0)-1,1))</f>
        <v>0</v>
      </c>
      <c r="Q204" s="124" cm="1">
        <f t="array" ref="Q204">IF(ISNA(INDEX(Originals!$M$7:$M$88,MATCH($A204,Originals!$M$7:$M$88,0)-1,1)),0,INDEX(Originals!$M$7:$M$88,MATCH($A204,Originals!$M$7:$M$88,0)-1,1))</f>
        <v>0</v>
      </c>
      <c r="R204" s="124" cm="1">
        <f t="array" ref="R204">IF(ISNA(INDEX(Originals!$N$7:$N$88,MATCH($A204,Originals!$N$7:$N$88,0)-1,1)),0,INDEX(Originals!$N$7:$N$88,MATCH($A204,Originals!$N$7:$N$88,0)-1,1))</f>
        <v>0</v>
      </c>
      <c r="S204" s="124" cm="1">
        <f t="array" ref="S204">IF(ISNA(INDEX(Originals!$P$7:$P$88,MATCH($A204,Originals!$P$7:$P$88,0)-1,1)),0,INDEX(Originals!$P$7:$P$88,MATCH($A204,Originals!$P$7:$P$88,0)-1,1))</f>
        <v>0</v>
      </c>
      <c r="T204" s="124" cm="1">
        <f t="array" ref="T204">IF(ISNA(INDEX(Originals!$Q$7:$Q$88,MATCH($A204,Originals!$Q$7:$Q$88,0)-1,1)),0,INDEX(Originals!$Q$7:$Q$88,MATCH($A204,Originals!$Q$7:$Q$88,0)-1,1))</f>
        <v>0</v>
      </c>
      <c r="U204" s="124" cm="1">
        <f t="array" ref="U204">IF(ISNA(INDEX(Originals!$R$7:$R$88,MATCH($A204,Originals!$R$7:$R$88,0)-1,1)),0,INDEX(Originals!$R$7:$R$88,MATCH($A204,Originals!$R$7:$R$88,0)-1,1))</f>
        <v>0</v>
      </c>
      <c r="V204" s="124" cm="1">
        <f t="array" ref="V204">IF(ISNA(INDEX(Originals!$S$7:$S$88,MATCH($A204,Originals!$S$7:$S$88,0)-1,1)),0,INDEX(Originals!$S$7:$S$88,MATCH($A204,Originals!$S$7:$S$88,0)-1,1))</f>
        <v>0</v>
      </c>
    </row>
    <row r="205" spans="1:22" ht="13" thickBot="1" x14ac:dyDescent="0.3">
      <c r="A205" s="125" t="s">
        <v>170</v>
      </c>
      <c r="B205" s="126">
        <f t="shared" si="4"/>
        <v>0</v>
      </c>
      <c r="C205" s="125" t="s">
        <v>281</v>
      </c>
      <c r="D205" s="125" t="s">
        <v>282</v>
      </c>
      <c r="E205" s="123"/>
      <c r="F205" s="123"/>
      <c r="G205" s="123"/>
      <c r="H205" s="124" cm="1">
        <f t="array" ref="H205">IF(ISNA(INDEX(Originals!$C$7:$C$88,MATCH($A205,Originals!$C$7:$C$88,0)-1,1)),0,INDEX(Originals!$C$7:$C$88,MATCH($A205,Originals!$C$7:$C$88,0)-1,1))</f>
        <v>0</v>
      </c>
      <c r="I205" s="124" cm="1">
        <f t="array" ref="I205">IF(ISNA(INDEX(Originals!$D$7:$D$88,MATCH($A205,Originals!$D$7:$D$88,0)-1,1)),0,INDEX(Originals!$D$7:$D$88,MATCH($A205,Originals!$D$7:$D$88,0)-1,1))</f>
        <v>0</v>
      </c>
      <c r="J205" s="124" cm="1">
        <f t="array" ref="J205">IF(ISNA(INDEX(Originals!$E$7:$E$88,MATCH($A205,Originals!$E$7:$E$88,0)-1,1)),0,INDEX(Originals!$E$7:$E$88,MATCH($A205,Originals!$E$7:$E$88,0)-1,1))</f>
        <v>0</v>
      </c>
      <c r="K205" s="124" cm="1">
        <f t="array" ref="K205">IF(ISNA(INDEX(Originals!$F$7:$F$88,MATCH($A205,Originals!$F$7:$F$88,0)-1,1)),0,INDEX(Originals!$F$7:$F$88,MATCH($A205,Originals!$F$7:$F$88,0)-1,1))</f>
        <v>0</v>
      </c>
      <c r="L205" s="124" cm="1">
        <f t="array" ref="L205">IF(ISNA(INDEX(Originals!$G$7:$G$88,MATCH($A205,Originals!$G$7:$G$88,0)-1,1)),0,INDEX(Originals!$G$7:$G$88,MATCH($A205,Originals!$G$7:$G$88,0)-1,1))</f>
        <v>0</v>
      </c>
      <c r="M205" s="124" cm="1">
        <f t="array" ref="M205">IF(ISNA(INDEX(Originals!$H$7:$H$88,MATCH($A205,Originals!$H$7:$H$88,0)-1,1)),0,INDEX(Originals!$H$7:$H$88,MATCH($A205,Originals!$H$7:$H$88,0)-1,1))</f>
        <v>0</v>
      </c>
      <c r="N205" s="124" cm="1">
        <f t="array" ref="N205">IF(ISNA(INDEX(Originals!$J$7:$J$88,MATCH($A205,Originals!$J$7:$J$88,0)-1,1)),0,INDEX(Originals!$J$7:$J$88,MATCH($A205,Originals!$J$7:$J$88,0)-1,1))</f>
        <v>0</v>
      </c>
      <c r="O205" s="124" cm="1">
        <f t="array" ref="O205">IF(ISNA(INDEX(Originals!$K$7:$K$88,MATCH($A205,Originals!$K$7:$K$88,0)-1,1)),0,INDEX(Originals!$K$7:$K$88,MATCH($A205,Originals!$K$7:$K$88,0)-1,1))</f>
        <v>0</v>
      </c>
      <c r="P205" s="124" cm="1">
        <f t="array" ref="P205">IF(ISNA(INDEX(Originals!$L$7:$L$88,MATCH($A205,Originals!$L$7:$L$88,0)-1,1)),0,INDEX(Originals!$L$7:$L$88,MATCH($A205,Originals!$L$7:$L$88,0)-1,1))</f>
        <v>0</v>
      </c>
      <c r="Q205" s="124" cm="1">
        <f t="array" ref="Q205">IF(ISNA(INDEX(Originals!$M$7:$M$88,MATCH($A205,Originals!$M$7:$M$88,0)-1,1)),0,INDEX(Originals!$M$7:$M$88,MATCH($A205,Originals!$M$7:$M$88,0)-1,1))</f>
        <v>0</v>
      </c>
      <c r="R205" s="124" cm="1">
        <f t="array" ref="R205">IF(ISNA(INDEX(Originals!$N$7:$N$88,MATCH($A205,Originals!$N$7:$N$88,0)-1,1)),0,INDEX(Originals!$N$7:$N$88,MATCH($A205,Originals!$N$7:$N$88,0)-1,1))</f>
        <v>0</v>
      </c>
      <c r="S205" s="124" cm="1">
        <f t="array" ref="S205">IF(ISNA(INDEX(Originals!$P$7:$P$88,MATCH($A205,Originals!$P$7:$P$88,0)-1,1)),0,INDEX(Originals!$P$7:$P$88,MATCH($A205,Originals!$P$7:$P$88,0)-1,1))</f>
        <v>0</v>
      </c>
      <c r="T205" s="124" cm="1">
        <f t="array" ref="T205">IF(ISNA(INDEX(Originals!$Q$7:$Q$88,MATCH($A205,Originals!$Q$7:$Q$88,0)-1,1)),0,INDEX(Originals!$Q$7:$Q$88,MATCH($A205,Originals!$Q$7:$Q$88,0)-1,1))</f>
        <v>0</v>
      </c>
      <c r="U205" s="124" cm="1">
        <f t="array" ref="U205">IF(ISNA(INDEX(Originals!$R$7:$R$88,MATCH($A205,Originals!$R$7:$R$88,0)-1,1)),0,INDEX(Originals!$R$7:$R$88,MATCH($A205,Originals!$R$7:$R$88,0)-1,1))</f>
        <v>0</v>
      </c>
      <c r="V205" s="124" cm="1">
        <f t="array" ref="V205">IF(ISNA(INDEX(Originals!$S$7:$S$88,MATCH($A205,Originals!$S$7:$S$88,0)-1,1)),0,INDEX(Originals!$S$7:$S$88,MATCH($A205,Originals!$S$7:$S$88,0)-1,1))</f>
        <v>0</v>
      </c>
    </row>
    <row r="206" spans="1:22" ht="13" thickBot="1" x14ac:dyDescent="0.3">
      <c r="A206" s="125" t="s">
        <v>171</v>
      </c>
      <c r="B206" s="126">
        <f t="shared" si="4"/>
        <v>0</v>
      </c>
      <c r="C206" s="125" t="s">
        <v>281</v>
      </c>
      <c r="D206" s="125" t="s">
        <v>282</v>
      </c>
      <c r="E206" s="123"/>
      <c r="F206" s="123"/>
      <c r="G206" s="123"/>
      <c r="H206" s="124" cm="1">
        <f t="array" ref="H206">IF(ISNA(INDEX(Originals!$C$7:$C$88,MATCH($A206,Originals!$C$7:$C$88,0)-1,1)),0,INDEX(Originals!$C$7:$C$88,MATCH($A206,Originals!$C$7:$C$88,0)-1,1))</f>
        <v>0</v>
      </c>
      <c r="I206" s="124" cm="1">
        <f t="array" ref="I206">IF(ISNA(INDEX(Originals!$D$7:$D$88,MATCH($A206,Originals!$D$7:$D$88,0)-1,1)),0,INDEX(Originals!$D$7:$D$88,MATCH($A206,Originals!$D$7:$D$88,0)-1,1))</f>
        <v>0</v>
      </c>
      <c r="J206" s="124" cm="1">
        <f t="array" ref="J206">IF(ISNA(INDEX(Originals!$E$7:$E$88,MATCH($A206,Originals!$E$7:$E$88,0)-1,1)),0,INDEX(Originals!$E$7:$E$88,MATCH($A206,Originals!$E$7:$E$88,0)-1,1))</f>
        <v>0</v>
      </c>
      <c r="K206" s="124" cm="1">
        <f t="array" ref="K206">IF(ISNA(INDEX(Originals!$F$7:$F$88,MATCH($A206,Originals!$F$7:$F$88,0)-1,1)),0,INDEX(Originals!$F$7:$F$88,MATCH($A206,Originals!$F$7:$F$88,0)-1,1))</f>
        <v>0</v>
      </c>
      <c r="L206" s="124" cm="1">
        <f t="array" ref="L206">IF(ISNA(INDEX(Originals!$G$7:$G$88,MATCH($A206,Originals!$G$7:$G$88,0)-1,1)),0,INDEX(Originals!$G$7:$G$88,MATCH($A206,Originals!$G$7:$G$88,0)-1,1))</f>
        <v>0</v>
      </c>
      <c r="M206" s="124" cm="1">
        <f t="array" ref="M206">IF(ISNA(INDEX(Originals!$H$7:$H$88,MATCH($A206,Originals!$H$7:$H$88,0)-1,1)),0,INDEX(Originals!$H$7:$H$88,MATCH($A206,Originals!$H$7:$H$88,0)-1,1))</f>
        <v>0</v>
      </c>
      <c r="N206" s="124" cm="1">
        <f t="array" ref="N206">IF(ISNA(INDEX(Originals!$J$7:$J$88,MATCH($A206,Originals!$J$7:$J$88,0)-1,1)),0,INDEX(Originals!$J$7:$J$88,MATCH($A206,Originals!$J$7:$J$88,0)-1,1))</f>
        <v>0</v>
      </c>
      <c r="O206" s="124" cm="1">
        <f t="array" ref="O206">IF(ISNA(INDEX(Originals!$K$7:$K$88,MATCH($A206,Originals!$K$7:$K$88,0)-1,1)),0,INDEX(Originals!$K$7:$K$88,MATCH($A206,Originals!$K$7:$K$88,0)-1,1))</f>
        <v>0</v>
      </c>
      <c r="P206" s="124" cm="1">
        <f t="array" ref="P206">IF(ISNA(INDEX(Originals!$L$7:$L$88,MATCH($A206,Originals!$L$7:$L$88,0)-1,1)),0,INDEX(Originals!$L$7:$L$88,MATCH($A206,Originals!$L$7:$L$88,0)-1,1))</f>
        <v>0</v>
      </c>
      <c r="Q206" s="124" cm="1">
        <f t="array" ref="Q206">IF(ISNA(INDEX(Originals!$M$7:$M$88,MATCH($A206,Originals!$M$7:$M$88,0)-1,1)),0,INDEX(Originals!$M$7:$M$88,MATCH($A206,Originals!$M$7:$M$88,0)-1,1))</f>
        <v>0</v>
      </c>
      <c r="R206" s="124" cm="1">
        <f t="array" ref="R206">IF(ISNA(INDEX(Originals!$N$7:$N$88,MATCH($A206,Originals!$N$7:$N$88,0)-1,1)),0,INDEX(Originals!$N$7:$N$88,MATCH($A206,Originals!$N$7:$N$88,0)-1,1))</f>
        <v>0</v>
      </c>
      <c r="S206" s="124" cm="1">
        <f t="array" ref="S206">IF(ISNA(INDEX(Originals!$P$7:$P$88,MATCH($A206,Originals!$P$7:$P$88,0)-1,1)),0,INDEX(Originals!$P$7:$P$88,MATCH($A206,Originals!$P$7:$P$88,0)-1,1))</f>
        <v>0</v>
      </c>
      <c r="T206" s="124" cm="1">
        <f t="array" ref="T206">IF(ISNA(INDEX(Originals!$Q$7:$Q$88,MATCH($A206,Originals!$Q$7:$Q$88,0)-1,1)),0,INDEX(Originals!$Q$7:$Q$88,MATCH($A206,Originals!$Q$7:$Q$88,0)-1,1))</f>
        <v>0</v>
      </c>
      <c r="U206" s="124" cm="1">
        <f t="array" ref="U206">IF(ISNA(INDEX(Originals!$R$7:$R$88,MATCH($A206,Originals!$R$7:$R$88,0)-1,1)),0,INDEX(Originals!$R$7:$R$88,MATCH($A206,Originals!$R$7:$R$88,0)-1,1))</f>
        <v>0</v>
      </c>
      <c r="V206" s="124" cm="1">
        <f t="array" ref="V206">IF(ISNA(INDEX(Originals!$S$7:$S$88,MATCH($A206,Originals!$S$7:$S$88,0)-1,1)),0,INDEX(Originals!$S$7:$S$88,MATCH($A206,Originals!$S$7:$S$88,0)-1,1))</f>
        <v>0</v>
      </c>
    </row>
    <row r="207" spans="1:22" ht="13" thickBot="1" x14ac:dyDescent="0.3">
      <c r="A207" s="125" t="s">
        <v>172</v>
      </c>
      <c r="B207" s="126">
        <f t="shared" si="4"/>
        <v>0</v>
      </c>
      <c r="C207" s="125" t="s">
        <v>281</v>
      </c>
      <c r="D207" s="125" t="s">
        <v>282</v>
      </c>
      <c r="E207" s="123"/>
      <c r="F207" s="123"/>
      <c r="G207" s="123"/>
      <c r="H207" s="124" cm="1">
        <f t="array" ref="H207">IF(ISNA(INDEX(Originals!$C$7:$C$88,MATCH($A207,Originals!$C$7:$C$88,0)-1,1)),0,INDEX(Originals!$C$7:$C$88,MATCH($A207,Originals!$C$7:$C$88,0)-1,1))</f>
        <v>0</v>
      </c>
      <c r="I207" s="124" cm="1">
        <f t="array" ref="I207">IF(ISNA(INDEX(Originals!$D$7:$D$88,MATCH($A207,Originals!$D$7:$D$88,0)-1,1)),0,INDEX(Originals!$D$7:$D$88,MATCH($A207,Originals!$D$7:$D$88,0)-1,1))</f>
        <v>0</v>
      </c>
      <c r="J207" s="124" cm="1">
        <f t="array" ref="J207">IF(ISNA(INDEX(Originals!$E$7:$E$88,MATCH($A207,Originals!$E$7:$E$88,0)-1,1)),0,INDEX(Originals!$E$7:$E$88,MATCH($A207,Originals!$E$7:$E$88,0)-1,1))</f>
        <v>0</v>
      </c>
      <c r="K207" s="124" cm="1">
        <f t="array" ref="K207">IF(ISNA(INDEX(Originals!$F$7:$F$88,MATCH($A207,Originals!$F$7:$F$88,0)-1,1)),0,INDEX(Originals!$F$7:$F$88,MATCH($A207,Originals!$F$7:$F$88,0)-1,1))</f>
        <v>0</v>
      </c>
      <c r="L207" s="124" cm="1">
        <f t="array" ref="L207">IF(ISNA(INDEX(Originals!$G$7:$G$88,MATCH($A207,Originals!$G$7:$G$88,0)-1,1)),0,INDEX(Originals!$G$7:$G$88,MATCH($A207,Originals!$G$7:$G$88,0)-1,1))</f>
        <v>0</v>
      </c>
      <c r="M207" s="124" cm="1">
        <f t="array" ref="M207">IF(ISNA(INDEX(Originals!$H$7:$H$88,MATCH($A207,Originals!$H$7:$H$88,0)-1,1)),0,INDEX(Originals!$H$7:$H$88,MATCH($A207,Originals!$H$7:$H$88,0)-1,1))</f>
        <v>0</v>
      </c>
      <c r="N207" s="124" cm="1">
        <f t="array" ref="N207">IF(ISNA(INDEX(Originals!$J$7:$J$88,MATCH($A207,Originals!$J$7:$J$88,0)-1,1)),0,INDEX(Originals!$J$7:$J$88,MATCH($A207,Originals!$J$7:$J$88,0)-1,1))</f>
        <v>0</v>
      </c>
      <c r="O207" s="124" cm="1">
        <f t="array" ref="O207">IF(ISNA(INDEX(Originals!$K$7:$K$88,MATCH($A207,Originals!$K$7:$K$88,0)-1,1)),0,INDEX(Originals!$K$7:$K$88,MATCH($A207,Originals!$K$7:$K$88,0)-1,1))</f>
        <v>0</v>
      </c>
      <c r="P207" s="124" cm="1">
        <f t="array" ref="P207">IF(ISNA(INDEX(Originals!$L$7:$L$88,MATCH($A207,Originals!$L$7:$L$88,0)-1,1)),0,INDEX(Originals!$L$7:$L$88,MATCH($A207,Originals!$L$7:$L$88,0)-1,1))</f>
        <v>0</v>
      </c>
      <c r="Q207" s="124" cm="1">
        <f t="array" ref="Q207">IF(ISNA(INDEX(Originals!$M$7:$M$88,MATCH($A207,Originals!$M$7:$M$88,0)-1,1)),0,INDEX(Originals!$M$7:$M$88,MATCH($A207,Originals!$M$7:$M$88,0)-1,1))</f>
        <v>0</v>
      </c>
      <c r="R207" s="124" cm="1">
        <f t="array" ref="R207">IF(ISNA(INDEX(Originals!$N$7:$N$88,MATCH($A207,Originals!$N$7:$N$88,0)-1,1)),0,INDEX(Originals!$N$7:$N$88,MATCH($A207,Originals!$N$7:$N$88,0)-1,1))</f>
        <v>0</v>
      </c>
      <c r="S207" s="124" cm="1">
        <f t="array" ref="S207">IF(ISNA(INDEX(Originals!$P$7:$P$88,MATCH($A207,Originals!$P$7:$P$88,0)-1,1)),0,INDEX(Originals!$P$7:$P$88,MATCH($A207,Originals!$P$7:$P$88,0)-1,1))</f>
        <v>0</v>
      </c>
      <c r="T207" s="124" cm="1">
        <f t="array" ref="T207">IF(ISNA(INDEX(Originals!$Q$7:$Q$88,MATCH($A207,Originals!$Q$7:$Q$88,0)-1,1)),0,INDEX(Originals!$Q$7:$Q$88,MATCH($A207,Originals!$Q$7:$Q$88,0)-1,1))</f>
        <v>0</v>
      </c>
      <c r="U207" s="124" cm="1">
        <f t="array" ref="U207">IF(ISNA(INDEX(Originals!$R$7:$R$88,MATCH($A207,Originals!$R$7:$R$88,0)-1,1)),0,INDEX(Originals!$R$7:$R$88,MATCH($A207,Originals!$R$7:$R$88,0)-1,1))</f>
        <v>0</v>
      </c>
      <c r="V207" s="124" cm="1">
        <f t="array" ref="V207">IF(ISNA(INDEX(Originals!$S$7:$S$88,MATCH($A207,Originals!$S$7:$S$88,0)-1,1)),0,INDEX(Originals!$S$7:$S$88,MATCH($A207,Originals!$S$7:$S$88,0)-1,1))</f>
        <v>0</v>
      </c>
    </row>
    <row r="208" spans="1:22" ht="13" thickBot="1" x14ac:dyDescent="0.3">
      <c r="A208" s="125" t="s">
        <v>173</v>
      </c>
      <c r="B208" s="126">
        <f t="shared" ref="B208:B271" si="6">SUM(H208:X208)</f>
        <v>0</v>
      </c>
      <c r="C208" s="125" t="s">
        <v>281</v>
      </c>
      <c r="D208" s="125" t="s">
        <v>282</v>
      </c>
      <c r="E208" s="123"/>
      <c r="F208" s="123"/>
      <c r="G208" s="123"/>
      <c r="H208" s="124" cm="1">
        <f t="array" ref="H208">IF(ISNA(INDEX(Originals!$C$7:$C$88,MATCH($A208,Originals!$C$7:$C$88,0)-1,1)),0,INDEX(Originals!$C$7:$C$88,MATCH($A208,Originals!$C$7:$C$88,0)-1,1))</f>
        <v>0</v>
      </c>
      <c r="I208" s="124" cm="1">
        <f t="array" ref="I208">IF(ISNA(INDEX(Originals!$D$7:$D$88,MATCH($A208,Originals!$D$7:$D$88,0)-1,1)),0,INDEX(Originals!$D$7:$D$88,MATCH($A208,Originals!$D$7:$D$88,0)-1,1))</f>
        <v>0</v>
      </c>
      <c r="J208" s="124" cm="1">
        <f t="array" ref="J208">IF(ISNA(INDEX(Originals!$E$7:$E$88,MATCH($A208,Originals!$E$7:$E$88,0)-1,1)),0,INDEX(Originals!$E$7:$E$88,MATCH($A208,Originals!$E$7:$E$88,0)-1,1))</f>
        <v>0</v>
      </c>
      <c r="K208" s="124" cm="1">
        <f t="array" ref="K208">IF(ISNA(INDEX(Originals!$F$7:$F$88,MATCH($A208,Originals!$F$7:$F$88,0)-1,1)),0,INDEX(Originals!$F$7:$F$88,MATCH($A208,Originals!$F$7:$F$88,0)-1,1))</f>
        <v>0</v>
      </c>
      <c r="L208" s="124" cm="1">
        <f t="array" ref="L208">IF(ISNA(INDEX(Originals!$G$7:$G$88,MATCH($A208,Originals!$G$7:$G$88,0)-1,1)),0,INDEX(Originals!$G$7:$G$88,MATCH($A208,Originals!$G$7:$G$88,0)-1,1))</f>
        <v>0</v>
      </c>
      <c r="M208" s="124" cm="1">
        <f t="array" ref="M208">IF(ISNA(INDEX(Originals!$H$7:$H$88,MATCH($A208,Originals!$H$7:$H$88,0)-1,1)),0,INDEX(Originals!$H$7:$H$88,MATCH($A208,Originals!$H$7:$H$88,0)-1,1))</f>
        <v>0</v>
      </c>
      <c r="N208" s="124" cm="1">
        <f t="array" ref="N208">IF(ISNA(INDEX(Originals!$J$7:$J$88,MATCH($A208,Originals!$J$7:$J$88,0)-1,1)),0,INDEX(Originals!$J$7:$J$88,MATCH($A208,Originals!$J$7:$J$88,0)-1,1))</f>
        <v>0</v>
      </c>
      <c r="O208" s="124" cm="1">
        <f t="array" ref="O208">IF(ISNA(INDEX(Originals!$K$7:$K$88,MATCH($A208,Originals!$K$7:$K$88,0)-1,1)),0,INDEX(Originals!$K$7:$K$88,MATCH($A208,Originals!$K$7:$K$88,0)-1,1))</f>
        <v>0</v>
      </c>
      <c r="P208" s="124" cm="1">
        <f t="array" ref="P208">IF(ISNA(INDEX(Originals!$L$7:$L$88,MATCH($A208,Originals!$L$7:$L$88,0)-1,1)),0,INDEX(Originals!$L$7:$L$88,MATCH($A208,Originals!$L$7:$L$88,0)-1,1))</f>
        <v>0</v>
      </c>
      <c r="Q208" s="124" cm="1">
        <f t="array" ref="Q208">IF(ISNA(INDEX(Originals!$M$7:$M$88,MATCH($A208,Originals!$M$7:$M$88,0)-1,1)),0,INDEX(Originals!$M$7:$M$88,MATCH($A208,Originals!$M$7:$M$88,0)-1,1))</f>
        <v>0</v>
      </c>
      <c r="R208" s="124" cm="1">
        <f t="array" ref="R208">IF(ISNA(INDEX(Originals!$N$7:$N$88,MATCH($A208,Originals!$N$7:$N$88,0)-1,1)),0,INDEX(Originals!$N$7:$N$88,MATCH($A208,Originals!$N$7:$N$88,0)-1,1))</f>
        <v>0</v>
      </c>
      <c r="S208" s="124" cm="1">
        <f t="array" ref="S208">IF(ISNA(INDEX(Originals!$P$7:$P$88,MATCH($A208,Originals!$P$7:$P$88,0)-1,1)),0,INDEX(Originals!$P$7:$P$88,MATCH($A208,Originals!$P$7:$P$88,0)-1,1))</f>
        <v>0</v>
      </c>
      <c r="T208" s="124" cm="1">
        <f t="array" ref="T208">IF(ISNA(INDEX(Originals!$Q$7:$Q$88,MATCH($A208,Originals!$Q$7:$Q$88,0)-1,1)),0,INDEX(Originals!$Q$7:$Q$88,MATCH($A208,Originals!$Q$7:$Q$88,0)-1,1))</f>
        <v>0</v>
      </c>
      <c r="U208" s="124" cm="1">
        <f t="array" ref="U208">IF(ISNA(INDEX(Originals!$R$7:$R$88,MATCH($A208,Originals!$R$7:$R$88,0)-1,1)),0,INDEX(Originals!$R$7:$R$88,MATCH($A208,Originals!$R$7:$R$88,0)-1,1))</f>
        <v>0</v>
      </c>
      <c r="V208" s="124" cm="1">
        <f t="array" ref="V208">IF(ISNA(INDEX(Originals!$S$7:$S$88,MATCH($A208,Originals!$S$7:$S$88,0)-1,1)),0,INDEX(Originals!$S$7:$S$88,MATCH($A208,Originals!$S$7:$S$88,0)-1,1))</f>
        <v>0</v>
      </c>
    </row>
    <row r="209" spans="1:22" ht="13" thickBot="1" x14ac:dyDescent="0.3">
      <c r="A209" s="125" t="s">
        <v>309</v>
      </c>
      <c r="B209" s="126">
        <f t="shared" si="6"/>
        <v>0</v>
      </c>
      <c r="C209" s="125" t="s">
        <v>281</v>
      </c>
      <c r="D209" s="125" t="s">
        <v>282</v>
      </c>
      <c r="E209" s="123"/>
      <c r="F209" s="123"/>
      <c r="G209" s="123"/>
      <c r="H209" s="124" cm="1">
        <f t="array" ref="H209">IF(ISNA(INDEX(Originals!$C$7:$C$88,MATCH($A209,Originals!$C$7:$C$88,0)-1,1)),0,INDEX(Originals!$C$7:$C$88,MATCH($A209,Originals!$C$7:$C$88,0)-1,1))</f>
        <v>0</v>
      </c>
      <c r="I209" s="124" cm="1">
        <f t="array" ref="I209">IF(ISNA(INDEX(Originals!$D$7:$D$88,MATCH($A209,Originals!$D$7:$D$88,0)-1,1)),0,INDEX(Originals!$D$7:$D$88,MATCH($A209,Originals!$D$7:$D$88,0)-1,1))</f>
        <v>0</v>
      </c>
      <c r="J209" s="124" cm="1">
        <f t="array" ref="J209">IF(ISNA(INDEX(Originals!$E$7:$E$88,MATCH($A209,Originals!$E$7:$E$88,0)-1,1)),0,INDEX(Originals!$E$7:$E$88,MATCH($A209,Originals!$E$7:$E$88,0)-1,1))</f>
        <v>0</v>
      </c>
      <c r="K209" s="124" cm="1">
        <f t="array" ref="K209">IF(ISNA(INDEX(Originals!$F$7:$F$88,MATCH($A209,Originals!$F$7:$F$88,0)-1,1)),0,INDEX(Originals!$F$7:$F$88,MATCH($A209,Originals!$F$7:$F$88,0)-1,1))</f>
        <v>0</v>
      </c>
      <c r="L209" s="124" cm="1">
        <f t="array" ref="L209">IF(ISNA(INDEX(Originals!$G$7:$G$88,MATCH($A209,Originals!$G$7:$G$88,0)-1,1)),0,INDEX(Originals!$G$7:$G$88,MATCH($A209,Originals!$G$7:$G$88,0)-1,1))</f>
        <v>0</v>
      </c>
      <c r="M209" s="124" cm="1">
        <f t="array" ref="M209">IF(ISNA(INDEX(Originals!$H$7:$H$88,MATCH($A209,Originals!$H$7:$H$88,0)-1,1)),0,INDEX(Originals!$H$7:$H$88,MATCH($A209,Originals!$H$7:$H$88,0)-1,1))</f>
        <v>0</v>
      </c>
      <c r="N209" s="124" cm="1">
        <f t="array" ref="N209">IF(ISNA(INDEX(Originals!$J$7:$J$88,MATCH($A209,Originals!$J$7:$J$88,0)-1,1)),0,INDEX(Originals!$J$7:$J$88,MATCH($A209,Originals!$J$7:$J$88,0)-1,1))</f>
        <v>0</v>
      </c>
      <c r="O209" s="124" cm="1">
        <f t="array" ref="O209">IF(ISNA(INDEX(Originals!$K$7:$K$88,MATCH($A209,Originals!$K$7:$K$88,0)-1,1)),0,INDEX(Originals!$K$7:$K$88,MATCH($A209,Originals!$K$7:$K$88,0)-1,1))</f>
        <v>0</v>
      </c>
      <c r="P209" s="124" cm="1">
        <f t="array" ref="P209">IF(ISNA(INDEX(Originals!$L$7:$L$88,MATCH($A209,Originals!$L$7:$L$88,0)-1,1)),0,INDEX(Originals!$L$7:$L$88,MATCH($A209,Originals!$L$7:$L$88,0)-1,1))</f>
        <v>0</v>
      </c>
      <c r="Q209" s="124" cm="1">
        <f t="array" ref="Q209">IF(ISNA(INDEX(Originals!$M$7:$M$88,MATCH($A209,Originals!$M$7:$M$88,0)-1,1)),0,INDEX(Originals!$M$7:$M$88,MATCH($A209,Originals!$M$7:$M$88,0)-1,1))</f>
        <v>0</v>
      </c>
      <c r="R209" s="124" cm="1">
        <f t="array" ref="R209">IF(ISNA(INDEX(Originals!$N$7:$N$88,MATCH($A209,Originals!$N$7:$N$88,0)-1,1)),0,INDEX(Originals!$N$7:$N$88,MATCH($A209,Originals!$N$7:$N$88,0)-1,1))</f>
        <v>0</v>
      </c>
      <c r="S209" s="124" cm="1">
        <f t="array" ref="S209">IF(ISNA(INDEX(Originals!$P$7:$P$88,MATCH($A209,Originals!$P$7:$P$88,0)-1,1)),0,INDEX(Originals!$P$7:$P$88,MATCH($A209,Originals!$P$7:$P$88,0)-1,1))</f>
        <v>0</v>
      </c>
      <c r="T209" s="124" cm="1">
        <f t="array" ref="T209">IF(ISNA(INDEX(Originals!$Q$7:$Q$88,MATCH($A209,Originals!$Q$7:$Q$88,0)-1,1)),0,INDEX(Originals!$Q$7:$Q$88,MATCH($A209,Originals!$Q$7:$Q$88,0)-1,1))</f>
        <v>0</v>
      </c>
      <c r="U209" s="124" cm="1">
        <f t="array" ref="U209">IF(ISNA(INDEX(Originals!$R$7:$R$88,MATCH($A209,Originals!$R$7:$R$88,0)-1,1)),0,INDEX(Originals!$R$7:$R$88,MATCH($A209,Originals!$R$7:$R$88,0)-1,1))</f>
        <v>0</v>
      </c>
      <c r="V209" s="124" cm="1">
        <f t="array" ref="V209">IF(ISNA(INDEX(Originals!$S$7:$S$88,MATCH($A209,Originals!$S$7:$S$88,0)-1,1)),0,INDEX(Originals!$S$7:$S$88,MATCH($A209,Originals!$S$7:$S$88,0)-1,1))</f>
        <v>0</v>
      </c>
    </row>
    <row r="210" spans="1:22" ht="13" thickBot="1" x14ac:dyDescent="0.3">
      <c r="A210" s="125" t="s">
        <v>310</v>
      </c>
      <c r="B210" s="126">
        <f t="shared" si="6"/>
        <v>0</v>
      </c>
      <c r="C210" s="125" t="s">
        <v>281</v>
      </c>
      <c r="D210" s="125" t="s">
        <v>282</v>
      </c>
      <c r="E210" s="123"/>
      <c r="F210" s="123"/>
      <c r="G210" s="123"/>
      <c r="H210" s="124" cm="1">
        <f t="array" ref="H210">IF(ISNA(INDEX(Originals!$C$7:$C$88,MATCH($A210,Originals!$C$7:$C$88,0)-1,1)),0,INDEX(Originals!$C$7:$C$88,MATCH($A210,Originals!$C$7:$C$88,0)-1,1))</f>
        <v>0</v>
      </c>
      <c r="I210" s="124" cm="1">
        <f t="array" ref="I210">IF(ISNA(INDEX(Originals!$D$7:$D$88,MATCH($A210,Originals!$D$7:$D$88,0)-1,1)),0,INDEX(Originals!$D$7:$D$88,MATCH($A210,Originals!$D$7:$D$88,0)-1,1))</f>
        <v>0</v>
      </c>
      <c r="J210" s="124" cm="1">
        <f t="array" ref="J210">IF(ISNA(INDEX(Originals!$E$7:$E$88,MATCH($A210,Originals!$E$7:$E$88,0)-1,1)),0,INDEX(Originals!$E$7:$E$88,MATCH($A210,Originals!$E$7:$E$88,0)-1,1))</f>
        <v>0</v>
      </c>
      <c r="K210" s="124" cm="1">
        <f t="array" ref="K210">IF(ISNA(INDEX(Originals!$F$7:$F$88,MATCH($A210,Originals!$F$7:$F$88,0)-1,1)),0,INDEX(Originals!$F$7:$F$88,MATCH($A210,Originals!$F$7:$F$88,0)-1,1))</f>
        <v>0</v>
      </c>
      <c r="L210" s="124" cm="1">
        <f t="array" ref="L210">IF(ISNA(INDEX(Originals!$G$7:$G$88,MATCH($A210,Originals!$G$7:$G$88,0)-1,1)),0,INDEX(Originals!$G$7:$G$88,MATCH($A210,Originals!$G$7:$G$88,0)-1,1))</f>
        <v>0</v>
      </c>
      <c r="M210" s="124" cm="1">
        <f t="array" ref="M210">IF(ISNA(INDEX(Originals!$H$7:$H$88,MATCH($A210,Originals!$H$7:$H$88,0)-1,1)),0,INDEX(Originals!$H$7:$H$88,MATCH($A210,Originals!$H$7:$H$88,0)-1,1))</f>
        <v>0</v>
      </c>
      <c r="N210" s="124" cm="1">
        <f t="array" ref="N210">IF(ISNA(INDEX(Originals!$J$7:$J$88,MATCH($A210,Originals!$J$7:$J$88,0)-1,1)),0,INDEX(Originals!$J$7:$J$88,MATCH($A210,Originals!$J$7:$J$88,0)-1,1))</f>
        <v>0</v>
      </c>
      <c r="O210" s="124" cm="1">
        <f t="array" ref="O210">IF(ISNA(INDEX(Originals!$K$7:$K$88,MATCH($A210,Originals!$K$7:$K$88,0)-1,1)),0,INDEX(Originals!$K$7:$K$88,MATCH($A210,Originals!$K$7:$K$88,0)-1,1))</f>
        <v>0</v>
      </c>
      <c r="P210" s="124" cm="1">
        <f t="array" ref="P210">IF(ISNA(INDEX(Originals!$L$7:$L$88,MATCH($A210,Originals!$L$7:$L$88,0)-1,1)),0,INDEX(Originals!$L$7:$L$88,MATCH($A210,Originals!$L$7:$L$88,0)-1,1))</f>
        <v>0</v>
      </c>
      <c r="Q210" s="124" cm="1">
        <f t="array" ref="Q210">IF(ISNA(INDEX(Originals!$M$7:$M$88,MATCH($A210,Originals!$M$7:$M$88,0)-1,1)),0,INDEX(Originals!$M$7:$M$88,MATCH($A210,Originals!$M$7:$M$88,0)-1,1))</f>
        <v>0</v>
      </c>
      <c r="R210" s="124" cm="1">
        <f t="array" ref="R210">IF(ISNA(INDEX(Originals!$N$7:$N$88,MATCH($A210,Originals!$N$7:$N$88,0)-1,1)),0,INDEX(Originals!$N$7:$N$88,MATCH($A210,Originals!$N$7:$N$88,0)-1,1))</f>
        <v>0</v>
      </c>
      <c r="S210" s="124" cm="1">
        <f t="array" ref="S210">IF(ISNA(INDEX(Originals!$P$7:$P$88,MATCH($A210,Originals!$P$7:$P$88,0)-1,1)),0,INDEX(Originals!$P$7:$P$88,MATCH($A210,Originals!$P$7:$P$88,0)-1,1))</f>
        <v>0</v>
      </c>
      <c r="T210" s="124" cm="1">
        <f t="array" ref="T210">IF(ISNA(INDEX(Originals!$Q$7:$Q$88,MATCH($A210,Originals!$Q$7:$Q$88,0)-1,1)),0,INDEX(Originals!$Q$7:$Q$88,MATCH($A210,Originals!$Q$7:$Q$88,0)-1,1))</f>
        <v>0</v>
      </c>
      <c r="U210" s="124" cm="1">
        <f t="array" ref="U210">IF(ISNA(INDEX(Originals!$R$7:$R$88,MATCH($A210,Originals!$R$7:$R$88,0)-1,1)),0,INDEX(Originals!$R$7:$R$88,MATCH($A210,Originals!$R$7:$R$88,0)-1,1))</f>
        <v>0</v>
      </c>
      <c r="V210" s="124" cm="1">
        <f t="array" ref="V210">IF(ISNA(INDEX(Originals!$S$7:$S$88,MATCH($A210,Originals!$S$7:$S$88,0)-1,1)),0,INDEX(Originals!$S$7:$S$88,MATCH($A210,Originals!$S$7:$S$88,0)-1,1))</f>
        <v>0</v>
      </c>
    </row>
    <row r="211" spans="1:22" ht="13" thickBot="1" x14ac:dyDescent="0.3">
      <c r="A211" s="125" t="s">
        <v>311</v>
      </c>
      <c r="B211" s="126">
        <f t="shared" si="6"/>
        <v>0</v>
      </c>
      <c r="C211" s="125" t="s">
        <v>281</v>
      </c>
      <c r="D211" s="125" t="s">
        <v>282</v>
      </c>
      <c r="E211" s="123"/>
      <c r="F211" s="123"/>
      <c r="G211" s="123"/>
      <c r="H211" s="124" cm="1">
        <f t="array" ref="H211">IF(ISNA(INDEX(Originals!$C$7:$C$88,MATCH($A211,Originals!$C$7:$C$88,0)-1,1)),0,INDEX(Originals!$C$7:$C$88,MATCH($A211,Originals!$C$7:$C$88,0)-1,1))</f>
        <v>0</v>
      </c>
      <c r="I211" s="124" cm="1">
        <f t="array" ref="I211">IF(ISNA(INDEX(Originals!$D$7:$D$88,MATCH($A211,Originals!$D$7:$D$88,0)-1,1)),0,INDEX(Originals!$D$7:$D$88,MATCH($A211,Originals!$D$7:$D$88,0)-1,1))</f>
        <v>0</v>
      </c>
      <c r="J211" s="124" cm="1">
        <f t="array" ref="J211">IF(ISNA(INDEX(Originals!$E$7:$E$88,MATCH($A211,Originals!$E$7:$E$88,0)-1,1)),0,INDEX(Originals!$E$7:$E$88,MATCH($A211,Originals!$E$7:$E$88,0)-1,1))</f>
        <v>0</v>
      </c>
      <c r="K211" s="124" cm="1">
        <f t="array" ref="K211">IF(ISNA(INDEX(Originals!$F$7:$F$88,MATCH($A211,Originals!$F$7:$F$88,0)-1,1)),0,INDEX(Originals!$F$7:$F$88,MATCH($A211,Originals!$F$7:$F$88,0)-1,1))</f>
        <v>0</v>
      </c>
      <c r="L211" s="124" cm="1">
        <f t="array" ref="L211">IF(ISNA(INDEX(Originals!$G$7:$G$88,MATCH($A211,Originals!$G$7:$G$88,0)-1,1)),0,INDEX(Originals!$G$7:$G$88,MATCH($A211,Originals!$G$7:$G$88,0)-1,1))</f>
        <v>0</v>
      </c>
      <c r="M211" s="124" cm="1">
        <f t="array" ref="M211">IF(ISNA(INDEX(Originals!$H$7:$H$88,MATCH($A211,Originals!$H$7:$H$88,0)-1,1)),0,INDEX(Originals!$H$7:$H$88,MATCH($A211,Originals!$H$7:$H$88,0)-1,1))</f>
        <v>0</v>
      </c>
      <c r="N211" s="124" cm="1">
        <f t="array" ref="N211">IF(ISNA(INDEX(Originals!$J$7:$J$88,MATCH($A211,Originals!$J$7:$J$88,0)-1,1)),0,INDEX(Originals!$J$7:$J$88,MATCH($A211,Originals!$J$7:$J$88,0)-1,1))</f>
        <v>0</v>
      </c>
      <c r="O211" s="124" cm="1">
        <f t="array" ref="O211">IF(ISNA(INDEX(Originals!$K$7:$K$88,MATCH($A211,Originals!$K$7:$K$88,0)-1,1)),0,INDEX(Originals!$K$7:$K$88,MATCH($A211,Originals!$K$7:$K$88,0)-1,1))</f>
        <v>0</v>
      </c>
      <c r="P211" s="124" cm="1">
        <f t="array" ref="P211">IF(ISNA(INDEX(Originals!$L$7:$L$88,MATCH($A211,Originals!$L$7:$L$88,0)-1,1)),0,INDEX(Originals!$L$7:$L$88,MATCH($A211,Originals!$L$7:$L$88,0)-1,1))</f>
        <v>0</v>
      </c>
      <c r="Q211" s="124" cm="1">
        <f t="array" ref="Q211">IF(ISNA(INDEX(Originals!$M$7:$M$88,MATCH($A211,Originals!$M$7:$M$88,0)-1,1)),0,INDEX(Originals!$M$7:$M$88,MATCH($A211,Originals!$M$7:$M$88,0)-1,1))</f>
        <v>0</v>
      </c>
      <c r="R211" s="124" cm="1">
        <f t="array" ref="R211">IF(ISNA(INDEX(Originals!$N$7:$N$88,MATCH($A211,Originals!$N$7:$N$88,0)-1,1)),0,INDEX(Originals!$N$7:$N$88,MATCH($A211,Originals!$N$7:$N$88,0)-1,1))</f>
        <v>0</v>
      </c>
      <c r="S211" s="124" cm="1">
        <f t="array" ref="S211">IF(ISNA(INDEX(Originals!$P$7:$P$88,MATCH($A211,Originals!$P$7:$P$88,0)-1,1)),0,INDEX(Originals!$P$7:$P$88,MATCH($A211,Originals!$P$7:$P$88,0)-1,1))</f>
        <v>0</v>
      </c>
      <c r="T211" s="124" cm="1">
        <f t="array" ref="T211">IF(ISNA(INDEX(Originals!$Q$7:$Q$88,MATCH($A211,Originals!$Q$7:$Q$88,0)-1,1)),0,INDEX(Originals!$Q$7:$Q$88,MATCH($A211,Originals!$Q$7:$Q$88,0)-1,1))</f>
        <v>0</v>
      </c>
      <c r="U211" s="124" cm="1">
        <f t="array" ref="U211">IF(ISNA(INDEX(Originals!$R$7:$R$88,MATCH($A211,Originals!$R$7:$R$88,0)-1,1)),0,INDEX(Originals!$R$7:$R$88,MATCH($A211,Originals!$R$7:$R$88,0)-1,1))</f>
        <v>0</v>
      </c>
      <c r="V211" s="124" cm="1">
        <f t="array" ref="V211">IF(ISNA(INDEX(Originals!$S$7:$S$88,MATCH($A211,Originals!$S$7:$S$88,0)-1,1)),0,INDEX(Originals!$S$7:$S$88,MATCH($A211,Originals!$S$7:$S$88,0)-1,1))</f>
        <v>0</v>
      </c>
    </row>
    <row r="212" spans="1:22" ht="13" thickBot="1" x14ac:dyDescent="0.3">
      <c r="A212" s="125" t="s">
        <v>312</v>
      </c>
      <c r="B212" s="126">
        <f t="shared" si="6"/>
        <v>0</v>
      </c>
      <c r="C212" s="125" t="s">
        <v>281</v>
      </c>
      <c r="D212" s="125" t="s">
        <v>282</v>
      </c>
      <c r="E212" s="123"/>
      <c r="F212" s="123"/>
      <c r="G212" s="123"/>
      <c r="H212" s="124" cm="1">
        <f t="array" ref="H212">IF(ISNA(INDEX(Originals!$C$7:$C$88,MATCH($A212,Originals!$C$7:$C$88,0)-1,1)),0,INDEX(Originals!$C$7:$C$88,MATCH($A212,Originals!$C$7:$C$88,0)-1,1))</f>
        <v>0</v>
      </c>
      <c r="I212" s="124" cm="1">
        <f t="array" ref="I212">IF(ISNA(INDEX(Originals!$D$7:$D$88,MATCH($A212,Originals!$D$7:$D$88,0)-1,1)),0,INDEX(Originals!$D$7:$D$88,MATCH($A212,Originals!$D$7:$D$88,0)-1,1))</f>
        <v>0</v>
      </c>
      <c r="J212" s="124" cm="1">
        <f t="array" ref="J212">IF(ISNA(INDEX(Originals!$E$7:$E$88,MATCH($A212,Originals!$E$7:$E$88,0)-1,1)),0,INDEX(Originals!$E$7:$E$88,MATCH($A212,Originals!$E$7:$E$88,0)-1,1))</f>
        <v>0</v>
      </c>
      <c r="K212" s="124" cm="1">
        <f t="array" ref="K212">IF(ISNA(INDEX(Originals!$F$7:$F$88,MATCH($A212,Originals!$F$7:$F$88,0)-1,1)),0,INDEX(Originals!$F$7:$F$88,MATCH($A212,Originals!$F$7:$F$88,0)-1,1))</f>
        <v>0</v>
      </c>
      <c r="L212" s="124" cm="1">
        <f t="array" ref="L212">IF(ISNA(INDEX(Originals!$G$7:$G$88,MATCH($A212,Originals!$G$7:$G$88,0)-1,1)),0,INDEX(Originals!$G$7:$G$88,MATCH($A212,Originals!$G$7:$G$88,0)-1,1))</f>
        <v>0</v>
      </c>
      <c r="M212" s="124" cm="1">
        <f t="array" ref="M212">IF(ISNA(INDEX(Originals!$H$7:$H$88,MATCH($A212,Originals!$H$7:$H$88,0)-1,1)),0,INDEX(Originals!$H$7:$H$88,MATCH($A212,Originals!$H$7:$H$88,0)-1,1))</f>
        <v>0</v>
      </c>
      <c r="N212" s="124" cm="1">
        <f t="array" ref="N212">IF(ISNA(INDEX(Originals!$J$7:$J$88,MATCH($A212,Originals!$J$7:$J$88,0)-1,1)),0,INDEX(Originals!$J$7:$J$88,MATCH($A212,Originals!$J$7:$J$88,0)-1,1))</f>
        <v>0</v>
      </c>
      <c r="O212" s="124" cm="1">
        <f t="array" ref="O212">IF(ISNA(INDEX(Originals!$K$7:$K$88,MATCH($A212,Originals!$K$7:$K$88,0)-1,1)),0,INDEX(Originals!$K$7:$K$88,MATCH($A212,Originals!$K$7:$K$88,0)-1,1))</f>
        <v>0</v>
      </c>
      <c r="P212" s="124" cm="1">
        <f t="array" ref="P212">IF(ISNA(INDEX(Originals!$L$7:$L$88,MATCH($A212,Originals!$L$7:$L$88,0)-1,1)),0,INDEX(Originals!$L$7:$L$88,MATCH($A212,Originals!$L$7:$L$88,0)-1,1))</f>
        <v>0</v>
      </c>
      <c r="Q212" s="124" cm="1">
        <f t="array" ref="Q212">IF(ISNA(INDEX(Originals!$M$7:$M$88,MATCH($A212,Originals!$M$7:$M$88,0)-1,1)),0,INDEX(Originals!$M$7:$M$88,MATCH($A212,Originals!$M$7:$M$88,0)-1,1))</f>
        <v>0</v>
      </c>
      <c r="R212" s="124" cm="1">
        <f t="array" ref="R212">IF(ISNA(INDEX(Originals!$N$7:$N$88,MATCH($A212,Originals!$N$7:$N$88,0)-1,1)),0,INDEX(Originals!$N$7:$N$88,MATCH($A212,Originals!$N$7:$N$88,0)-1,1))</f>
        <v>0</v>
      </c>
      <c r="S212" s="124" cm="1">
        <f t="array" ref="S212">IF(ISNA(INDEX(Originals!$P$7:$P$88,MATCH($A212,Originals!$P$7:$P$88,0)-1,1)),0,INDEX(Originals!$P$7:$P$88,MATCH($A212,Originals!$P$7:$P$88,0)-1,1))</f>
        <v>0</v>
      </c>
      <c r="T212" s="124" cm="1">
        <f t="array" ref="T212">IF(ISNA(INDEX(Originals!$Q$7:$Q$88,MATCH($A212,Originals!$Q$7:$Q$88,0)-1,1)),0,INDEX(Originals!$Q$7:$Q$88,MATCH($A212,Originals!$Q$7:$Q$88,0)-1,1))</f>
        <v>0</v>
      </c>
      <c r="U212" s="124" cm="1">
        <f t="array" ref="U212">IF(ISNA(INDEX(Originals!$R$7:$R$88,MATCH($A212,Originals!$R$7:$R$88,0)-1,1)),0,INDEX(Originals!$R$7:$R$88,MATCH($A212,Originals!$R$7:$R$88,0)-1,1))</f>
        <v>0</v>
      </c>
      <c r="V212" s="124" cm="1">
        <f t="array" ref="V212">IF(ISNA(INDEX(Originals!$S$7:$S$88,MATCH($A212,Originals!$S$7:$S$88,0)-1,1)),0,INDEX(Originals!$S$7:$S$88,MATCH($A212,Originals!$S$7:$S$88,0)-1,1))</f>
        <v>0</v>
      </c>
    </row>
    <row r="213" spans="1:22" ht="13" thickBot="1" x14ac:dyDescent="0.3">
      <c r="A213" s="125" t="s">
        <v>313</v>
      </c>
      <c r="B213" s="126">
        <f t="shared" si="6"/>
        <v>0</v>
      </c>
      <c r="C213" s="125" t="s">
        <v>281</v>
      </c>
      <c r="D213" s="125" t="s">
        <v>282</v>
      </c>
      <c r="E213" s="123"/>
      <c r="F213" s="123"/>
      <c r="G213" s="123"/>
      <c r="H213" s="124" cm="1">
        <f t="array" ref="H213">IF(ISNA(INDEX(Originals!$C$7:$C$88,MATCH($A213,Originals!$C$7:$C$88,0)-1,1)),0,INDEX(Originals!$C$7:$C$88,MATCH($A213,Originals!$C$7:$C$88,0)-1,1))</f>
        <v>0</v>
      </c>
      <c r="I213" s="124" cm="1">
        <f t="array" ref="I213">IF(ISNA(INDEX(Originals!$D$7:$D$88,MATCH($A213,Originals!$D$7:$D$88,0)-1,1)),0,INDEX(Originals!$D$7:$D$88,MATCH($A213,Originals!$D$7:$D$88,0)-1,1))</f>
        <v>0</v>
      </c>
      <c r="J213" s="124" cm="1">
        <f t="array" ref="J213">IF(ISNA(INDEX(Originals!$E$7:$E$88,MATCH($A213,Originals!$E$7:$E$88,0)-1,1)),0,INDEX(Originals!$E$7:$E$88,MATCH($A213,Originals!$E$7:$E$88,0)-1,1))</f>
        <v>0</v>
      </c>
      <c r="K213" s="124" cm="1">
        <f t="array" ref="K213">IF(ISNA(INDEX(Originals!$F$7:$F$88,MATCH($A213,Originals!$F$7:$F$88,0)-1,1)),0,INDEX(Originals!$F$7:$F$88,MATCH($A213,Originals!$F$7:$F$88,0)-1,1))</f>
        <v>0</v>
      </c>
      <c r="L213" s="124" cm="1">
        <f t="array" ref="L213">IF(ISNA(INDEX(Originals!$G$7:$G$88,MATCH($A213,Originals!$G$7:$G$88,0)-1,1)),0,INDEX(Originals!$G$7:$G$88,MATCH($A213,Originals!$G$7:$G$88,0)-1,1))</f>
        <v>0</v>
      </c>
      <c r="M213" s="124" cm="1">
        <f t="array" ref="M213">IF(ISNA(INDEX(Originals!$H$7:$H$88,MATCH($A213,Originals!$H$7:$H$88,0)-1,1)),0,INDEX(Originals!$H$7:$H$88,MATCH($A213,Originals!$H$7:$H$88,0)-1,1))</f>
        <v>0</v>
      </c>
      <c r="N213" s="124" cm="1">
        <f t="array" ref="N213">IF(ISNA(INDEX(Originals!$J$7:$J$88,MATCH($A213,Originals!$J$7:$J$88,0)-1,1)),0,INDEX(Originals!$J$7:$J$88,MATCH($A213,Originals!$J$7:$J$88,0)-1,1))</f>
        <v>0</v>
      </c>
      <c r="O213" s="124" cm="1">
        <f t="array" ref="O213">IF(ISNA(INDEX(Originals!$K$7:$K$88,MATCH($A213,Originals!$K$7:$K$88,0)-1,1)),0,INDEX(Originals!$K$7:$K$88,MATCH($A213,Originals!$K$7:$K$88,0)-1,1))</f>
        <v>0</v>
      </c>
      <c r="P213" s="124" cm="1">
        <f t="array" ref="P213">IF(ISNA(INDEX(Originals!$L$7:$L$88,MATCH($A213,Originals!$L$7:$L$88,0)-1,1)),0,INDEX(Originals!$L$7:$L$88,MATCH($A213,Originals!$L$7:$L$88,0)-1,1))</f>
        <v>0</v>
      </c>
      <c r="Q213" s="124" cm="1">
        <f t="array" ref="Q213">IF(ISNA(INDEX(Originals!$M$7:$M$88,MATCH($A213,Originals!$M$7:$M$88,0)-1,1)),0,INDEX(Originals!$M$7:$M$88,MATCH($A213,Originals!$M$7:$M$88,0)-1,1))</f>
        <v>0</v>
      </c>
      <c r="R213" s="124" cm="1">
        <f t="array" ref="R213">IF(ISNA(INDEX(Originals!$N$7:$N$88,MATCH($A213,Originals!$N$7:$N$88,0)-1,1)),0,INDEX(Originals!$N$7:$N$88,MATCH($A213,Originals!$N$7:$N$88,0)-1,1))</f>
        <v>0</v>
      </c>
      <c r="S213" s="124" cm="1">
        <f t="array" ref="S213">IF(ISNA(INDEX(Originals!$P$7:$P$88,MATCH($A213,Originals!$P$7:$P$88,0)-1,1)),0,INDEX(Originals!$P$7:$P$88,MATCH($A213,Originals!$P$7:$P$88,0)-1,1))</f>
        <v>0</v>
      </c>
      <c r="T213" s="124" cm="1">
        <f t="array" ref="T213">IF(ISNA(INDEX(Originals!$Q$7:$Q$88,MATCH($A213,Originals!$Q$7:$Q$88,0)-1,1)),0,INDEX(Originals!$Q$7:$Q$88,MATCH($A213,Originals!$Q$7:$Q$88,0)-1,1))</f>
        <v>0</v>
      </c>
      <c r="U213" s="124" cm="1">
        <f t="array" ref="U213">IF(ISNA(INDEX(Originals!$R$7:$R$88,MATCH($A213,Originals!$R$7:$R$88,0)-1,1)),0,INDEX(Originals!$R$7:$R$88,MATCH($A213,Originals!$R$7:$R$88,0)-1,1))</f>
        <v>0</v>
      </c>
      <c r="V213" s="124" cm="1">
        <f t="array" ref="V213">IF(ISNA(INDEX(Originals!$S$7:$S$88,MATCH($A213,Originals!$S$7:$S$88,0)-1,1)),0,INDEX(Originals!$S$7:$S$88,MATCH($A213,Originals!$S$7:$S$88,0)-1,1))</f>
        <v>0</v>
      </c>
    </row>
    <row r="214" spans="1:22" ht="13" thickBot="1" x14ac:dyDescent="0.3">
      <c r="A214" s="125" t="s">
        <v>314</v>
      </c>
      <c r="B214" s="126">
        <f t="shared" si="6"/>
        <v>0</v>
      </c>
      <c r="C214" s="125" t="s">
        <v>281</v>
      </c>
      <c r="D214" s="125" t="s">
        <v>282</v>
      </c>
      <c r="E214" s="123"/>
      <c r="F214" s="123"/>
      <c r="G214" s="123"/>
      <c r="H214" s="124" cm="1">
        <f t="array" ref="H214">IF(ISNA(INDEX(Originals!$C$7:$C$88,MATCH($A214,Originals!$C$7:$C$88,0)-1,1)),0,INDEX(Originals!$C$7:$C$88,MATCH($A214,Originals!$C$7:$C$88,0)-1,1))</f>
        <v>0</v>
      </c>
      <c r="I214" s="124" cm="1">
        <f t="array" ref="I214">IF(ISNA(INDEX(Originals!$D$7:$D$88,MATCH($A214,Originals!$D$7:$D$88,0)-1,1)),0,INDEX(Originals!$D$7:$D$88,MATCH($A214,Originals!$D$7:$D$88,0)-1,1))</f>
        <v>0</v>
      </c>
      <c r="J214" s="124" cm="1">
        <f t="array" ref="J214">IF(ISNA(INDEX(Originals!$E$7:$E$88,MATCH($A214,Originals!$E$7:$E$88,0)-1,1)),0,INDEX(Originals!$E$7:$E$88,MATCH($A214,Originals!$E$7:$E$88,0)-1,1))</f>
        <v>0</v>
      </c>
      <c r="K214" s="124" cm="1">
        <f t="array" ref="K214">IF(ISNA(INDEX(Originals!$F$7:$F$88,MATCH($A214,Originals!$F$7:$F$88,0)-1,1)),0,INDEX(Originals!$F$7:$F$88,MATCH($A214,Originals!$F$7:$F$88,0)-1,1))</f>
        <v>0</v>
      </c>
      <c r="L214" s="124" cm="1">
        <f t="array" ref="L214">IF(ISNA(INDEX(Originals!$G$7:$G$88,MATCH($A214,Originals!$G$7:$G$88,0)-1,1)),0,INDEX(Originals!$G$7:$G$88,MATCH($A214,Originals!$G$7:$G$88,0)-1,1))</f>
        <v>0</v>
      </c>
      <c r="M214" s="124" cm="1">
        <f t="array" ref="M214">IF(ISNA(INDEX(Originals!$H$7:$H$88,MATCH($A214,Originals!$H$7:$H$88,0)-1,1)),0,INDEX(Originals!$H$7:$H$88,MATCH($A214,Originals!$H$7:$H$88,0)-1,1))</f>
        <v>0</v>
      </c>
      <c r="N214" s="124" cm="1">
        <f t="array" ref="N214">IF(ISNA(INDEX(Originals!$J$7:$J$88,MATCH($A214,Originals!$J$7:$J$88,0)-1,1)),0,INDEX(Originals!$J$7:$J$88,MATCH($A214,Originals!$J$7:$J$88,0)-1,1))</f>
        <v>0</v>
      </c>
      <c r="O214" s="124" cm="1">
        <f t="array" ref="O214">IF(ISNA(INDEX(Originals!$K$7:$K$88,MATCH($A214,Originals!$K$7:$K$88,0)-1,1)),0,INDEX(Originals!$K$7:$K$88,MATCH($A214,Originals!$K$7:$K$88,0)-1,1))</f>
        <v>0</v>
      </c>
      <c r="P214" s="124" cm="1">
        <f t="array" ref="P214">IF(ISNA(INDEX(Originals!$L$7:$L$88,MATCH($A214,Originals!$L$7:$L$88,0)-1,1)),0,INDEX(Originals!$L$7:$L$88,MATCH($A214,Originals!$L$7:$L$88,0)-1,1))</f>
        <v>0</v>
      </c>
      <c r="Q214" s="124" cm="1">
        <f t="array" ref="Q214">IF(ISNA(INDEX(Originals!$M$7:$M$88,MATCH($A214,Originals!$M$7:$M$88,0)-1,1)),0,INDEX(Originals!$M$7:$M$88,MATCH($A214,Originals!$M$7:$M$88,0)-1,1))</f>
        <v>0</v>
      </c>
      <c r="R214" s="124" cm="1">
        <f t="array" ref="R214">IF(ISNA(INDEX(Originals!$N$7:$N$88,MATCH($A214,Originals!$N$7:$N$88,0)-1,1)),0,INDEX(Originals!$N$7:$N$88,MATCH($A214,Originals!$N$7:$N$88,0)-1,1))</f>
        <v>0</v>
      </c>
      <c r="S214" s="124" cm="1">
        <f t="array" ref="S214">IF(ISNA(INDEX(Originals!$P$7:$P$88,MATCH($A214,Originals!$P$7:$P$88,0)-1,1)),0,INDEX(Originals!$P$7:$P$88,MATCH($A214,Originals!$P$7:$P$88,0)-1,1))</f>
        <v>0</v>
      </c>
      <c r="T214" s="124" cm="1">
        <f t="array" ref="T214">IF(ISNA(INDEX(Originals!$Q$7:$Q$88,MATCH($A214,Originals!$Q$7:$Q$88,0)-1,1)),0,INDEX(Originals!$Q$7:$Q$88,MATCH($A214,Originals!$Q$7:$Q$88,0)-1,1))</f>
        <v>0</v>
      </c>
      <c r="U214" s="124" cm="1">
        <f t="array" ref="U214">IF(ISNA(INDEX(Originals!$R$7:$R$88,MATCH($A214,Originals!$R$7:$R$88,0)-1,1)),0,INDEX(Originals!$R$7:$R$88,MATCH($A214,Originals!$R$7:$R$88,0)-1,1))</f>
        <v>0</v>
      </c>
      <c r="V214" s="124" cm="1">
        <f t="array" ref="V214">IF(ISNA(INDEX(Originals!$S$7:$S$88,MATCH($A214,Originals!$S$7:$S$88,0)-1,1)),0,INDEX(Originals!$S$7:$S$88,MATCH($A214,Originals!$S$7:$S$88,0)-1,1))</f>
        <v>0</v>
      </c>
    </row>
    <row r="215" spans="1:22" ht="13" thickBot="1" x14ac:dyDescent="0.3">
      <c r="A215" s="125" t="s">
        <v>240</v>
      </c>
      <c r="B215" s="126">
        <f t="shared" si="6"/>
        <v>0</v>
      </c>
      <c r="C215" s="125" t="s">
        <v>281</v>
      </c>
      <c r="D215" s="125" t="s">
        <v>282</v>
      </c>
      <c r="E215" s="123"/>
      <c r="F215" s="123"/>
      <c r="G215" s="123"/>
      <c r="H215" s="124" cm="1">
        <f t="array" ref="H215">IF(ISNA(INDEX(Originals!$C$7:$C$88,MATCH($A215,Originals!$C$7:$C$88,0)-1,1)),0,INDEX(Originals!$C$7:$C$88,MATCH($A215,Originals!$C$7:$C$88,0)-1,1))</f>
        <v>0</v>
      </c>
      <c r="I215" s="124" cm="1">
        <f t="array" ref="I215">IF(ISNA(INDEX(Originals!$D$7:$D$88,MATCH($A215,Originals!$D$7:$D$88,0)-1,1)),0,INDEX(Originals!$D$7:$D$88,MATCH($A215,Originals!$D$7:$D$88,0)-1,1))</f>
        <v>0</v>
      </c>
      <c r="J215" s="124" cm="1">
        <f t="array" ref="J215">IF(ISNA(INDEX(Originals!$E$7:$E$88,MATCH($A215,Originals!$E$7:$E$88,0)-1,1)),0,INDEX(Originals!$E$7:$E$88,MATCH($A215,Originals!$E$7:$E$88,0)-1,1))</f>
        <v>0</v>
      </c>
      <c r="K215" s="124" cm="1">
        <f t="array" ref="K215">IF(ISNA(INDEX(Originals!$F$7:$F$88,MATCH($A215,Originals!$F$7:$F$88,0)-1,1)),0,INDEX(Originals!$F$7:$F$88,MATCH($A215,Originals!$F$7:$F$88,0)-1,1))</f>
        <v>0</v>
      </c>
      <c r="L215" s="124" cm="1">
        <f t="array" ref="L215">IF(ISNA(INDEX(Originals!$G$7:$G$88,MATCH($A215,Originals!$G$7:$G$88,0)-1,1)),0,INDEX(Originals!$G$7:$G$88,MATCH($A215,Originals!$G$7:$G$88,0)-1,1))</f>
        <v>0</v>
      </c>
      <c r="M215" s="124" cm="1">
        <f t="array" ref="M215">IF(ISNA(INDEX(Originals!$H$7:$H$88,MATCH($A215,Originals!$H$7:$H$88,0)-1,1)),0,INDEX(Originals!$H$7:$H$88,MATCH($A215,Originals!$H$7:$H$88,0)-1,1))</f>
        <v>0</v>
      </c>
      <c r="N215" s="124" cm="1">
        <f t="array" ref="N215">IF(ISNA(INDEX(Originals!$J$7:$J$88,MATCH($A215,Originals!$J$7:$J$88,0)-1,1)),0,INDEX(Originals!$J$7:$J$88,MATCH($A215,Originals!$J$7:$J$88,0)-1,1))</f>
        <v>0</v>
      </c>
      <c r="O215" s="124" cm="1">
        <f t="array" ref="O215">IF(ISNA(INDEX(Originals!$K$7:$K$88,MATCH($A215,Originals!$K$7:$K$88,0)-1,1)),0,INDEX(Originals!$K$7:$K$88,MATCH($A215,Originals!$K$7:$K$88,0)-1,1))</f>
        <v>0</v>
      </c>
      <c r="P215" s="124" cm="1">
        <f t="array" ref="P215">IF(ISNA(INDEX(Originals!$L$7:$L$88,MATCH($A215,Originals!$L$7:$L$88,0)-1,1)),0,INDEX(Originals!$L$7:$L$88,MATCH($A215,Originals!$L$7:$L$88,0)-1,1))</f>
        <v>0</v>
      </c>
      <c r="Q215" s="124" cm="1">
        <f t="array" ref="Q215">IF(ISNA(INDEX(Originals!$M$7:$M$88,MATCH($A215,Originals!$M$7:$M$88,0)-1,1)),0,INDEX(Originals!$M$7:$M$88,MATCH($A215,Originals!$M$7:$M$88,0)-1,1))</f>
        <v>0</v>
      </c>
      <c r="R215" s="124" cm="1">
        <f t="array" ref="R215">IF(ISNA(INDEX(Originals!$N$7:$N$88,MATCH($A215,Originals!$N$7:$N$88,0)-1,1)),0,INDEX(Originals!$N$7:$N$88,MATCH($A215,Originals!$N$7:$N$88,0)-1,1))</f>
        <v>0</v>
      </c>
      <c r="S215" s="124" cm="1">
        <f t="array" ref="S215">IF(ISNA(INDEX(Originals!$P$7:$P$88,MATCH($A215,Originals!$P$7:$P$88,0)-1,1)),0,INDEX(Originals!$P$7:$P$88,MATCH($A215,Originals!$P$7:$P$88,0)-1,1))</f>
        <v>0</v>
      </c>
      <c r="T215" s="124" cm="1">
        <f t="array" ref="T215">IF(ISNA(INDEX(Originals!$Q$7:$Q$88,MATCH($A215,Originals!$Q$7:$Q$88,0)-1,1)),0,INDEX(Originals!$Q$7:$Q$88,MATCH($A215,Originals!$Q$7:$Q$88,0)-1,1))</f>
        <v>0</v>
      </c>
      <c r="U215" s="124" cm="1">
        <f t="array" ref="U215">IF(ISNA(INDEX(Originals!$R$7:$R$88,MATCH($A215,Originals!$R$7:$R$88,0)-1,1)),0,INDEX(Originals!$R$7:$R$88,MATCH($A215,Originals!$R$7:$R$88,0)-1,1))</f>
        <v>0</v>
      </c>
      <c r="V215" s="124" cm="1">
        <f t="array" ref="V215">IF(ISNA(INDEX(Originals!$S$7:$S$88,MATCH($A215,Originals!$S$7:$S$88,0)-1,1)),0,INDEX(Originals!$S$7:$S$88,MATCH($A215,Originals!$S$7:$S$88,0)-1,1))</f>
        <v>0</v>
      </c>
    </row>
    <row r="216" spans="1:22" ht="13" thickBot="1" x14ac:dyDescent="0.3">
      <c r="A216" s="125" t="s">
        <v>241</v>
      </c>
      <c r="B216" s="126">
        <f t="shared" si="6"/>
        <v>0</v>
      </c>
      <c r="C216" s="125" t="s">
        <v>281</v>
      </c>
      <c r="D216" s="125" t="s">
        <v>282</v>
      </c>
      <c r="E216" s="123"/>
      <c r="F216" s="123"/>
      <c r="G216" s="123"/>
      <c r="H216" s="124" cm="1">
        <f t="array" ref="H216">IF(ISNA(INDEX(Originals!$C$7:$C$88,MATCH($A216,Originals!$C$7:$C$88,0)-1,1)),0,INDEX(Originals!$C$7:$C$88,MATCH($A216,Originals!$C$7:$C$88,0)-1,1))</f>
        <v>0</v>
      </c>
      <c r="I216" s="124" cm="1">
        <f t="array" ref="I216">IF(ISNA(INDEX(Originals!$D$7:$D$88,MATCH($A216,Originals!$D$7:$D$88,0)-1,1)),0,INDEX(Originals!$D$7:$D$88,MATCH($A216,Originals!$D$7:$D$88,0)-1,1))</f>
        <v>0</v>
      </c>
      <c r="J216" s="124" cm="1">
        <f t="array" ref="J216">IF(ISNA(INDEX(Originals!$E$7:$E$88,MATCH($A216,Originals!$E$7:$E$88,0)-1,1)),0,INDEX(Originals!$E$7:$E$88,MATCH($A216,Originals!$E$7:$E$88,0)-1,1))</f>
        <v>0</v>
      </c>
      <c r="K216" s="124" cm="1">
        <f t="array" ref="K216">IF(ISNA(INDEX(Originals!$F$7:$F$88,MATCH($A216,Originals!$F$7:$F$88,0)-1,1)),0,INDEX(Originals!$F$7:$F$88,MATCH($A216,Originals!$F$7:$F$88,0)-1,1))</f>
        <v>0</v>
      </c>
      <c r="L216" s="124" cm="1">
        <f t="array" ref="L216">IF(ISNA(INDEX(Originals!$G$7:$G$88,MATCH($A216,Originals!$G$7:$G$88,0)-1,1)),0,INDEX(Originals!$G$7:$G$88,MATCH($A216,Originals!$G$7:$G$88,0)-1,1))</f>
        <v>0</v>
      </c>
      <c r="M216" s="124" cm="1">
        <f t="array" ref="M216">IF(ISNA(INDEX(Originals!$H$7:$H$88,MATCH($A216,Originals!$H$7:$H$88,0)-1,1)),0,INDEX(Originals!$H$7:$H$88,MATCH($A216,Originals!$H$7:$H$88,0)-1,1))</f>
        <v>0</v>
      </c>
      <c r="N216" s="124" cm="1">
        <f t="array" ref="N216">IF(ISNA(INDEX(Originals!$J$7:$J$88,MATCH($A216,Originals!$J$7:$J$88,0)-1,1)),0,INDEX(Originals!$J$7:$J$88,MATCH($A216,Originals!$J$7:$J$88,0)-1,1))</f>
        <v>0</v>
      </c>
      <c r="O216" s="124" cm="1">
        <f t="array" ref="O216">IF(ISNA(INDEX(Originals!$K$7:$K$88,MATCH($A216,Originals!$K$7:$K$88,0)-1,1)),0,INDEX(Originals!$K$7:$K$88,MATCH($A216,Originals!$K$7:$K$88,0)-1,1))</f>
        <v>0</v>
      </c>
      <c r="P216" s="124" cm="1">
        <f t="array" ref="P216">IF(ISNA(INDEX(Originals!$L$7:$L$88,MATCH($A216,Originals!$L$7:$L$88,0)-1,1)),0,INDEX(Originals!$L$7:$L$88,MATCH($A216,Originals!$L$7:$L$88,0)-1,1))</f>
        <v>0</v>
      </c>
      <c r="Q216" s="124" cm="1">
        <f t="array" ref="Q216">IF(ISNA(INDEX(Originals!$M$7:$M$88,MATCH($A216,Originals!$M$7:$M$88,0)-1,1)),0,INDEX(Originals!$M$7:$M$88,MATCH($A216,Originals!$M$7:$M$88,0)-1,1))</f>
        <v>0</v>
      </c>
      <c r="R216" s="124" cm="1">
        <f t="array" ref="R216">IF(ISNA(INDEX(Originals!$N$7:$N$88,MATCH($A216,Originals!$N$7:$N$88,0)-1,1)),0,INDEX(Originals!$N$7:$N$88,MATCH($A216,Originals!$N$7:$N$88,0)-1,1))</f>
        <v>0</v>
      </c>
      <c r="S216" s="124" cm="1">
        <f t="array" ref="S216">IF(ISNA(INDEX(Originals!$P$7:$P$88,MATCH($A216,Originals!$P$7:$P$88,0)-1,1)),0,INDEX(Originals!$P$7:$P$88,MATCH($A216,Originals!$P$7:$P$88,0)-1,1))</f>
        <v>0</v>
      </c>
      <c r="T216" s="124" cm="1">
        <f t="array" ref="T216">IF(ISNA(INDEX(Originals!$Q$7:$Q$88,MATCH($A216,Originals!$Q$7:$Q$88,0)-1,1)),0,INDEX(Originals!$Q$7:$Q$88,MATCH($A216,Originals!$Q$7:$Q$88,0)-1,1))</f>
        <v>0</v>
      </c>
      <c r="U216" s="124" cm="1">
        <f t="array" ref="U216">IF(ISNA(INDEX(Originals!$R$7:$R$88,MATCH($A216,Originals!$R$7:$R$88,0)-1,1)),0,INDEX(Originals!$R$7:$R$88,MATCH($A216,Originals!$R$7:$R$88,0)-1,1))</f>
        <v>0</v>
      </c>
      <c r="V216" s="124" cm="1">
        <f t="array" ref="V216">IF(ISNA(INDEX(Originals!$S$7:$S$88,MATCH($A216,Originals!$S$7:$S$88,0)-1,1)),0,INDEX(Originals!$S$7:$S$88,MATCH($A216,Originals!$S$7:$S$88,0)-1,1))</f>
        <v>0</v>
      </c>
    </row>
    <row r="217" spans="1:22" ht="13" thickBot="1" x14ac:dyDescent="0.3">
      <c r="A217" s="125" t="s">
        <v>242</v>
      </c>
      <c r="B217" s="126">
        <f t="shared" si="6"/>
        <v>0</v>
      </c>
      <c r="C217" s="125" t="s">
        <v>281</v>
      </c>
      <c r="D217" s="125" t="s">
        <v>282</v>
      </c>
      <c r="E217" s="123"/>
      <c r="F217" s="123"/>
      <c r="G217" s="123"/>
      <c r="H217" s="124" cm="1">
        <f t="array" ref="H217">IF(ISNA(INDEX(Originals!$C$7:$C$88,MATCH($A217,Originals!$C$7:$C$88,0)-1,1)),0,INDEX(Originals!$C$7:$C$88,MATCH($A217,Originals!$C$7:$C$88,0)-1,1))</f>
        <v>0</v>
      </c>
      <c r="I217" s="124" cm="1">
        <f t="array" ref="I217">IF(ISNA(INDEX(Originals!$D$7:$D$88,MATCH($A217,Originals!$D$7:$D$88,0)-1,1)),0,INDEX(Originals!$D$7:$D$88,MATCH($A217,Originals!$D$7:$D$88,0)-1,1))</f>
        <v>0</v>
      </c>
      <c r="J217" s="124" cm="1">
        <f t="array" ref="J217">IF(ISNA(INDEX(Originals!$E$7:$E$88,MATCH($A217,Originals!$E$7:$E$88,0)-1,1)),0,INDEX(Originals!$E$7:$E$88,MATCH($A217,Originals!$E$7:$E$88,0)-1,1))</f>
        <v>0</v>
      </c>
      <c r="K217" s="124" cm="1">
        <f t="array" ref="K217">IF(ISNA(INDEX(Originals!$F$7:$F$88,MATCH($A217,Originals!$F$7:$F$88,0)-1,1)),0,INDEX(Originals!$F$7:$F$88,MATCH($A217,Originals!$F$7:$F$88,0)-1,1))</f>
        <v>0</v>
      </c>
      <c r="L217" s="124" cm="1">
        <f t="array" ref="L217">IF(ISNA(INDEX(Originals!$G$7:$G$88,MATCH($A217,Originals!$G$7:$G$88,0)-1,1)),0,INDEX(Originals!$G$7:$G$88,MATCH($A217,Originals!$G$7:$G$88,0)-1,1))</f>
        <v>0</v>
      </c>
      <c r="M217" s="124" cm="1">
        <f t="array" ref="M217">IF(ISNA(INDEX(Originals!$H$7:$H$88,MATCH($A217,Originals!$H$7:$H$88,0)-1,1)),0,INDEX(Originals!$H$7:$H$88,MATCH($A217,Originals!$H$7:$H$88,0)-1,1))</f>
        <v>0</v>
      </c>
      <c r="N217" s="124" cm="1">
        <f t="array" ref="N217">IF(ISNA(INDEX(Originals!$J$7:$J$88,MATCH($A217,Originals!$J$7:$J$88,0)-1,1)),0,INDEX(Originals!$J$7:$J$88,MATCH($A217,Originals!$J$7:$J$88,0)-1,1))</f>
        <v>0</v>
      </c>
      <c r="O217" s="124" cm="1">
        <f t="array" ref="O217">IF(ISNA(INDEX(Originals!$K$7:$K$88,MATCH($A217,Originals!$K$7:$K$88,0)-1,1)),0,INDEX(Originals!$K$7:$K$88,MATCH($A217,Originals!$K$7:$K$88,0)-1,1))</f>
        <v>0</v>
      </c>
      <c r="P217" s="124" cm="1">
        <f t="array" ref="P217">IF(ISNA(INDEX(Originals!$L$7:$L$88,MATCH($A217,Originals!$L$7:$L$88,0)-1,1)),0,INDEX(Originals!$L$7:$L$88,MATCH($A217,Originals!$L$7:$L$88,0)-1,1))</f>
        <v>0</v>
      </c>
      <c r="Q217" s="124" cm="1">
        <f t="array" ref="Q217">IF(ISNA(INDEX(Originals!$M$7:$M$88,MATCH($A217,Originals!$M$7:$M$88,0)-1,1)),0,INDEX(Originals!$M$7:$M$88,MATCH($A217,Originals!$M$7:$M$88,0)-1,1))</f>
        <v>0</v>
      </c>
      <c r="R217" s="124" cm="1">
        <f t="array" ref="R217">IF(ISNA(INDEX(Originals!$N$7:$N$88,MATCH($A217,Originals!$N$7:$N$88,0)-1,1)),0,INDEX(Originals!$N$7:$N$88,MATCH($A217,Originals!$N$7:$N$88,0)-1,1))</f>
        <v>0</v>
      </c>
      <c r="S217" s="124" cm="1">
        <f t="array" ref="S217">IF(ISNA(INDEX(Originals!$P$7:$P$88,MATCH($A217,Originals!$P$7:$P$88,0)-1,1)),0,INDEX(Originals!$P$7:$P$88,MATCH($A217,Originals!$P$7:$P$88,0)-1,1))</f>
        <v>0</v>
      </c>
      <c r="T217" s="124" cm="1">
        <f t="array" ref="T217">IF(ISNA(INDEX(Originals!$Q$7:$Q$88,MATCH($A217,Originals!$Q$7:$Q$88,0)-1,1)),0,INDEX(Originals!$Q$7:$Q$88,MATCH($A217,Originals!$Q$7:$Q$88,0)-1,1))</f>
        <v>0</v>
      </c>
      <c r="U217" s="124" cm="1">
        <f t="array" ref="U217">IF(ISNA(INDEX(Originals!$R$7:$R$88,MATCH($A217,Originals!$R$7:$R$88,0)-1,1)),0,INDEX(Originals!$R$7:$R$88,MATCH($A217,Originals!$R$7:$R$88,0)-1,1))</f>
        <v>0</v>
      </c>
      <c r="V217" s="124" cm="1">
        <f t="array" ref="V217">IF(ISNA(INDEX(Originals!$S$7:$S$88,MATCH($A217,Originals!$S$7:$S$88,0)-1,1)),0,INDEX(Originals!$S$7:$S$88,MATCH($A217,Originals!$S$7:$S$88,0)-1,1))</f>
        <v>0</v>
      </c>
    </row>
    <row r="218" spans="1:22" ht="13" thickBot="1" x14ac:dyDescent="0.3">
      <c r="A218" s="125" t="s">
        <v>243</v>
      </c>
      <c r="B218" s="126">
        <f t="shared" si="6"/>
        <v>0</v>
      </c>
      <c r="C218" s="125" t="s">
        <v>281</v>
      </c>
      <c r="D218" s="125" t="s">
        <v>282</v>
      </c>
      <c r="E218" s="123"/>
      <c r="F218" s="123"/>
      <c r="G218" s="123"/>
      <c r="H218" s="124" cm="1">
        <f t="array" ref="H218">IF(ISNA(INDEX(Originals!$C$7:$C$88,MATCH($A218,Originals!$C$7:$C$88,0)-1,1)),0,INDEX(Originals!$C$7:$C$88,MATCH($A218,Originals!$C$7:$C$88,0)-1,1))</f>
        <v>0</v>
      </c>
      <c r="I218" s="124" cm="1">
        <f t="array" ref="I218">IF(ISNA(INDEX(Originals!$D$7:$D$88,MATCH($A218,Originals!$D$7:$D$88,0)-1,1)),0,INDEX(Originals!$D$7:$D$88,MATCH($A218,Originals!$D$7:$D$88,0)-1,1))</f>
        <v>0</v>
      </c>
      <c r="J218" s="124" cm="1">
        <f t="array" ref="J218">IF(ISNA(INDEX(Originals!$E$7:$E$88,MATCH($A218,Originals!$E$7:$E$88,0)-1,1)),0,INDEX(Originals!$E$7:$E$88,MATCH($A218,Originals!$E$7:$E$88,0)-1,1))</f>
        <v>0</v>
      </c>
      <c r="K218" s="124" cm="1">
        <f t="array" ref="K218">IF(ISNA(INDEX(Originals!$F$7:$F$88,MATCH($A218,Originals!$F$7:$F$88,0)-1,1)),0,INDEX(Originals!$F$7:$F$88,MATCH($A218,Originals!$F$7:$F$88,0)-1,1))</f>
        <v>0</v>
      </c>
      <c r="L218" s="124" cm="1">
        <f t="array" ref="L218">IF(ISNA(INDEX(Originals!$G$7:$G$88,MATCH($A218,Originals!$G$7:$G$88,0)-1,1)),0,INDEX(Originals!$G$7:$G$88,MATCH($A218,Originals!$G$7:$G$88,0)-1,1))</f>
        <v>0</v>
      </c>
      <c r="M218" s="124" cm="1">
        <f t="array" ref="M218">IF(ISNA(INDEX(Originals!$H$7:$H$88,MATCH($A218,Originals!$H$7:$H$88,0)-1,1)),0,INDEX(Originals!$H$7:$H$88,MATCH($A218,Originals!$H$7:$H$88,0)-1,1))</f>
        <v>0</v>
      </c>
      <c r="N218" s="124" cm="1">
        <f t="array" ref="N218">IF(ISNA(INDEX(Originals!$J$7:$J$88,MATCH($A218,Originals!$J$7:$J$88,0)-1,1)),0,INDEX(Originals!$J$7:$J$88,MATCH($A218,Originals!$J$7:$J$88,0)-1,1))</f>
        <v>0</v>
      </c>
      <c r="O218" s="124" cm="1">
        <f t="array" ref="O218">IF(ISNA(INDEX(Originals!$K$7:$K$88,MATCH($A218,Originals!$K$7:$K$88,0)-1,1)),0,INDEX(Originals!$K$7:$K$88,MATCH($A218,Originals!$K$7:$K$88,0)-1,1))</f>
        <v>0</v>
      </c>
      <c r="P218" s="124" cm="1">
        <f t="array" ref="P218">IF(ISNA(INDEX(Originals!$L$7:$L$88,MATCH($A218,Originals!$L$7:$L$88,0)-1,1)),0,INDEX(Originals!$L$7:$L$88,MATCH($A218,Originals!$L$7:$L$88,0)-1,1))</f>
        <v>0</v>
      </c>
      <c r="Q218" s="124" cm="1">
        <f t="array" ref="Q218">IF(ISNA(INDEX(Originals!$M$7:$M$88,MATCH($A218,Originals!$M$7:$M$88,0)-1,1)),0,INDEX(Originals!$M$7:$M$88,MATCH($A218,Originals!$M$7:$M$88,0)-1,1))</f>
        <v>0</v>
      </c>
      <c r="R218" s="124" cm="1">
        <f t="array" ref="R218">IF(ISNA(INDEX(Originals!$N$7:$N$88,MATCH($A218,Originals!$N$7:$N$88,0)-1,1)),0,INDEX(Originals!$N$7:$N$88,MATCH($A218,Originals!$N$7:$N$88,0)-1,1))</f>
        <v>0</v>
      </c>
      <c r="S218" s="124" cm="1">
        <f t="array" ref="S218">IF(ISNA(INDEX(Originals!$P$7:$P$88,MATCH($A218,Originals!$P$7:$P$88,0)-1,1)),0,INDEX(Originals!$P$7:$P$88,MATCH($A218,Originals!$P$7:$P$88,0)-1,1))</f>
        <v>0</v>
      </c>
      <c r="T218" s="124" cm="1">
        <f t="array" ref="T218">IF(ISNA(INDEX(Originals!$Q$7:$Q$88,MATCH($A218,Originals!$Q$7:$Q$88,0)-1,1)),0,INDEX(Originals!$Q$7:$Q$88,MATCH($A218,Originals!$Q$7:$Q$88,0)-1,1))</f>
        <v>0</v>
      </c>
      <c r="U218" s="124" cm="1">
        <f t="array" ref="U218">IF(ISNA(INDEX(Originals!$R$7:$R$88,MATCH($A218,Originals!$R$7:$R$88,0)-1,1)),0,INDEX(Originals!$R$7:$R$88,MATCH($A218,Originals!$R$7:$R$88,0)-1,1))</f>
        <v>0</v>
      </c>
      <c r="V218" s="124" cm="1">
        <f t="array" ref="V218">IF(ISNA(INDEX(Originals!$S$7:$S$88,MATCH($A218,Originals!$S$7:$S$88,0)-1,1)),0,INDEX(Originals!$S$7:$S$88,MATCH($A218,Originals!$S$7:$S$88,0)-1,1))</f>
        <v>0</v>
      </c>
    </row>
    <row r="219" spans="1:22" ht="13" thickBot="1" x14ac:dyDescent="0.3">
      <c r="A219" s="125" t="s">
        <v>244</v>
      </c>
      <c r="B219" s="126">
        <f t="shared" si="6"/>
        <v>0</v>
      </c>
      <c r="C219" s="125" t="s">
        <v>281</v>
      </c>
      <c r="D219" s="125" t="s">
        <v>282</v>
      </c>
      <c r="E219" s="123"/>
      <c r="F219" s="123"/>
      <c r="G219" s="123"/>
      <c r="H219" s="124" cm="1">
        <f t="array" ref="H219">IF(ISNA(INDEX(Originals!$C$7:$C$88,MATCH($A219,Originals!$C$7:$C$88,0)-1,1)),0,INDEX(Originals!$C$7:$C$88,MATCH($A219,Originals!$C$7:$C$88,0)-1,1))</f>
        <v>0</v>
      </c>
      <c r="I219" s="124" cm="1">
        <f t="array" ref="I219">IF(ISNA(INDEX(Originals!$D$7:$D$88,MATCH($A219,Originals!$D$7:$D$88,0)-1,1)),0,INDEX(Originals!$D$7:$D$88,MATCH($A219,Originals!$D$7:$D$88,0)-1,1))</f>
        <v>0</v>
      </c>
      <c r="J219" s="124" cm="1">
        <f t="array" ref="J219">IF(ISNA(INDEX(Originals!$E$7:$E$88,MATCH($A219,Originals!$E$7:$E$88,0)-1,1)),0,INDEX(Originals!$E$7:$E$88,MATCH($A219,Originals!$E$7:$E$88,0)-1,1))</f>
        <v>0</v>
      </c>
      <c r="K219" s="124" cm="1">
        <f t="array" ref="K219">IF(ISNA(INDEX(Originals!$F$7:$F$88,MATCH($A219,Originals!$F$7:$F$88,0)-1,1)),0,INDEX(Originals!$F$7:$F$88,MATCH($A219,Originals!$F$7:$F$88,0)-1,1))</f>
        <v>0</v>
      </c>
      <c r="L219" s="124" cm="1">
        <f t="array" ref="L219">IF(ISNA(INDEX(Originals!$G$7:$G$88,MATCH($A219,Originals!$G$7:$G$88,0)-1,1)),0,INDEX(Originals!$G$7:$G$88,MATCH($A219,Originals!$G$7:$G$88,0)-1,1))</f>
        <v>0</v>
      </c>
      <c r="M219" s="124" cm="1">
        <f t="array" ref="M219">IF(ISNA(INDEX(Originals!$H$7:$H$88,MATCH($A219,Originals!$H$7:$H$88,0)-1,1)),0,INDEX(Originals!$H$7:$H$88,MATCH($A219,Originals!$H$7:$H$88,0)-1,1))</f>
        <v>0</v>
      </c>
      <c r="N219" s="124" cm="1">
        <f t="array" ref="N219">IF(ISNA(INDEX(Originals!$J$7:$J$88,MATCH($A219,Originals!$J$7:$J$88,0)-1,1)),0,INDEX(Originals!$J$7:$J$88,MATCH($A219,Originals!$J$7:$J$88,0)-1,1))</f>
        <v>0</v>
      </c>
      <c r="O219" s="124" cm="1">
        <f t="array" ref="O219">IF(ISNA(INDEX(Originals!$K$7:$K$88,MATCH($A219,Originals!$K$7:$K$88,0)-1,1)),0,INDEX(Originals!$K$7:$K$88,MATCH($A219,Originals!$K$7:$K$88,0)-1,1))</f>
        <v>0</v>
      </c>
      <c r="P219" s="124" cm="1">
        <f t="array" ref="P219">IF(ISNA(INDEX(Originals!$L$7:$L$88,MATCH($A219,Originals!$L$7:$L$88,0)-1,1)),0,INDEX(Originals!$L$7:$L$88,MATCH($A219,Originals!$L$7:$L$88,0)-1,1))</f>
        <v>0</v>
      </c>
      <c r="Q219" s="124" cm="1">
        <f t="array" ref="Q219">IF(ISNA(INDEX(Originals!$M$7:$M$88,MATCH($A219,Originals!$M$7:$M$88,0)-1,1)),0,INDEX(Originals!$M$7:$M$88,MATCH($A219,Originals!$M$7:$M$88,0)-1,1))</f>
        <v>0</v>
      </c>
      <c r="R219" s="124" cm="1">
        <f t="array" ref="R219">IF(ISNA(INDEX(Originals!$N$7:$N$88,MATCH($A219,Originals!$N$7:$N$88,0)-1,1)),0,INDEX(Originals!$N$7:$N$88,MATCH($A219,Originals!$N$7:$N$88,0)-1,1))</f>
        <v>0</v>
      </c>
      <c r="S219" s="124" cm="1">
        <f t="array" ref="S219">IF(ISNA(INDEX(Originals!$P$7:$P$88,MATCH($A219,Originals!$P$7:$P$88,0)-1,1)),0,INDEX(Originals!$P$7:$P$88,MATCH($A219,Originals!$P$7:$P$88,0)-1,1))</f>
        <v>0</v>
      </c>
      <c r="T219" s="124" cm="1">
        <f t="array" ref="T219">IF(ISNA(INDEX(Originals!$Q$7:$Q$88,MATCH($A219,Originals!$Q$7:$Q$88,0)-1,1)),0,INDEX(Originals!$Q$7:$Q$88,MATCH($A219,Originals!$Q$7:$Q$88,0)-1,1))</f>
        <v>0</v>
      </c>
      <c r="U219" s="124" cm="1">
        <f t="array" ref="U219">IF(ISNA(INDEX(Originals!$R$7:$R$88,MATCH($A219,Originals!$R$7:$R$88,0)-1,1)),0,INDEX(Originals!$R$7:$R$88,MATCH($A219,Originals!$R$7:$R$88,0)-1,1))</f>
        <v>0</v>
      </c>
      <c r="V219" s="124" cm="1">
        <f t="array" ref="V219">IF(ISNA(INDEX(Originals!$S$7:$S$88,MATCH($A219,Originals!$S$7:$S$88,0)-1,1)),0,INDEX(Originals!$S$7:$S$88,MATCH($A219,Originals!$S$7:$S$88,0)-1,1))</f>
        <v>0</v>
      </c>
    </row>
    <row r="220" spans="1:22" ht="13" thickBot="1" x14ac:dyDescent="0.3">
      <c r="A220" s="125" t="s">
        <v>245</v>
      </c>
      <c r="B220" s="126">
        <f t="shared" si="6"/>
        <v>0</v>
      </c>
      <c r="C220" s="125" t="s">
        <v>281</v>
      </c>
      <c r="D220" s="125" t="s">
        <v>282</v>
      </c>
      <c r="E220" s="123"/>
      <c r="F220" s="123"/>
      <c r="G220" s="123"/>
      <c r="H220" s="124" cm="1">
        <f t="array" ref="H220">IF(ISNA(INDEX(Originals!$C$7:$C$88,MATCH($A220,Originals!$C$7:$C$88,0)-1,1)),0,INDEX(Originals!$C$7:$C$88,MATCH($A220,Originals!$C$7:$C$88,0)-1,1))</f>
        <v>0</v>
      </c>
      <c r="I220" s="124" cm="1">
        <f t="array" ref="I220">IF(ISNA(INDEX(Originals!$D$7:$D$88,MATCH($A220,Originals!$D$7:$D$88,0)-1,1)),0,INDEX(Originals!$D$7:$D$88,MATCH($A220,Originals!$D$7:$D$88,0)-1,1))</f>
        <v>0</v>
      </c>
      <c r="J220" s="124" cm="1">
        <f t="array" ref="J220">IF(ISNA(INDEX(Originals!$E$7:$E$88,MATCH($A220,Originals!$E$7:$E$88,0)-1,1)),0,INDEX(Originals!$E$7:$E$88,MATCH($A220,Originals!$E$7:$E$88,0)-1,1))</f>
        <v>0</v>
      </c>
      <c r="K220" s="124" cm="1">
        <f t="array" ref="K220">IF(ISNA(INDEX(Originals!$F$7:$F$88,MATCH($A220,Originals!$F$7:$F$88,0)-1,1)),0,INDEX(Originals!$F$7:$F$88,MATCH($A220,Originals!$F$7:$F$88,0)-1,1))</f>
        <v>0</v>
      </c>
      <c r="L220" s="124" cm="1">
        <f t="array" ref="L220">IF(ISNA(INDEX(Originals!$G$7:$G$88,MATCH($A220,Originals!$G$7:$G$88,0)-1,1)),0,INDEX(Originals!$G$7:$G$88,MATCH($A220,Originals!$G$7:$G$88,0)-1,1))</f>
        <v>0</v>
      </c>
      <c r="M220" s="124" cm="1">
        <f t="array" ref="M220">IF(ISNA(INDEX(Originals!$H$7:$H$88,MATCH($A220,Originals!$H$7:$H$88,0)-1,1)),0,INDEX(Originals!$H$7:$H$88,MATCH($A220,Originals!$H$7:$H$88,0)-1,1))</f>
        <v>0</v>
      </c>
      <c r="N220" s="124" cm="1">
        <f t="array" ref="N220">IF(ISNA(INDEX(Originals!$J$7:$J$88,MATCH($A220,Originals!$J$7:$J$88,0)-1,1)),0,INDEX(Originals!$J$7:$J$88,MATCH($A220,Originals!$J$7:$J$88,0)-1,1))</f>
        <v>0</v>
      </c>
      <c r="O220" s="124" cm="1">
        <f t="array" ref="O220">IF(ISNA(INDEX(Originals!$K$7:$K$88,MATCH($A220,Originals!$K$7:$K$88,0)-1,1)),0,INDEX(Originals!$K$7:$K$88,MATCH($A220,Originals!$K$7:$K$88,0)-1,1))</f>
        <v>0</v>
      </c>
      <c r="P220" s="124" cm="1">
        <f t="array" ref="P220">IF(ISNA(INDEX(Originals!$L$7:$L$88,MATCH($A220,Originals!$L$7:$L$88,0)-1,1)),0,INDEX(Originals!$L$7:$L$88,MATCH($A220,Originals!$L$7:$L$88,0)-1,1))</f>
        <v>0</v>
      </c>
      <c r="Q220" s="124" cm="1">
        <f t="array" ref="Q220">IF(ISNA(INDEX(Originals!$M$7:$M$88,MATCH($A220,Originals!$M$7:$M$88,0)-1,1)),0,INDEX(Originals!$M$7:$M$88,MATCH($A220,Originals!$M$7:$M$88,0)-1,1))</f>
        <v>0</v>
      </c>
      <c r="R220" s="124" cm="1">
        <f t="array" ref="R220">IF(ISNA(INDEX(Originals!$N$7:$N$88,MATCH($A220,Originals!$N$7:$N$88,0)-1,1)),0,INDEX(Originals!$N$7:$N$88,MATCH($A220,Originals!$N$7:$N$88,0)-1,1))</f>
        <v>0</v>
      </c>
      <c r="S220" s="124" cm="1">
        <f t="array" ref="S220">IF(ISNA(INDEX(Originals!$P$7:$P$88,MATCH($A220,Originals!$P$7:$P$88,0)-1,1)),0,INDEX(Originals!$P$7:$P$88,MATCH($A220,Originals!$P$7:$P$88,0)-1,1))</f>
        <v>0</v>
      </c>
      <c r="T220" s="124" cm="1">
        <f t="array" ref="T220">IF(ISNA(INDEX(Originals!$Q$7:$Q$88,MATCH($A220,Originals!$Q$7:$Q$88,0)-1,1)),0,INDEX(Originals!$Q$7:$Q$88,MATCH($A220,Originals!$Q$7:$Q$88,0)-1,1))</f>
        <v>0</v>
      </c>
      <c r="U220" s="124" cm="1">
        <f t="array" ref="U220">IF(ISNA(INDEX(Originals!$R$7:$R$88,MATCH($A220,Originals!$R$7:$R$88,0)-1,1)),0,INDEX(Originals!$R$7:$R$88,MATCH($A220,Originals!$R$7:$R$88,0)-1,1))</f>
        <v>0</v>
      </c>
      <c r="V220" s="124" cm="1">
        <f t="array" ref="V220">IF(ISNA(INDEX(Originals!$S$7:$S$88,MATCH($A220,Originals!$S$7:$S$88,0)-1,1)),0,INDEX(Originals!$S$7:$S$88,MATCH($A220,Originals!$S$7:$S$88,0)-1,1))</f>
        <v>0</v>
      </c>
    </row>
    <row r="221" spans="1:22" ht="13" thickBot="1" x14ac:dyDescent="0.3">
      <c r="A221" s="125" t="s">
        <v>185</v>
      </c>
      <c r="B221" s="126">
        <f t="shared" si="6"/>
        <v>0</v>
      </c>
      <c r="C221" s="125" t="s">
        <v>281</v>
      </c>
      <c r="D221" s="125" t="s">
        <v>282</v>
      </c>
      <c r="E221" s="123"/>
      <c r="F221" s="123"/>
      <c r="G221" s="123"/>
      <c r="H221" s="124" cm="1">
        <f t="array" ref="H221">IF(ISNA(INDEX(Originals!$C$7:$C$88,MATCH($A221,Originals!$C$7:$C$88,0)-1,1)),0,INDEX(Originals!$C$7:$C$88,MATCH($A221,Originals!$C$7:$C$88,0)-1,1))</f>
        <v>0</v>
      </c>
      <c r="I221" s="124" cm="1">
        <f t="array" ref="I221">IF(ISNA(INDEX(Originals!$D$7:$D$88,MATCH($A221,Originals!$D$7:$D$88,0)-1,1)),0,INDEX(Originals!$D$7:$D$88,MATCH($A221,Originals!$D$7:$D$88,0)-1,1))</f>
        <v>0</v>
      </c>
      <c r="J221" s="124" cm="1">
        <f t="array" ref="J221">IF(ISNA(INDEX(Originals!$E$7:$E$88,MATCH($A221,Originals!$E$7:$E$88,0)-1,1)),0,INDEX(Originals!$E$7:$E$88,MATCH($A221,Originals!$E$7:$E$88,0)-1,1))</f>
        <v>0</v>
      </c>
      <c r="K221" s="124" cm="1">
        <f t="array" ref="K221">IF(ISNA(INDEX(Originals!$F$7:$F$88,MATCH($A221,Originals!$F$7:$F$88,0)-1,1)),0,INDEX(Originals!$F$7:$F$88,MATCH($A221,Originals!$F$7:$F$88,0)-1,1))</f>
        <v>0</v>
      </c>
      <c r="L221" s="124" cm="1">
        <f t="array" ref="L221">IF(ISNA(INDEX(Originals!$G$7:$G$88,MATCH($A221,Originals!$G$7:$G$88,0)-1,1)),0,INDEX(Originals!$G$7:$G$88,MATCH($A221,Originals!$G$7:$G$88,0)-1,1))</f>
        <v>0</v>
      </c>
      <c r="M221" s="124" cm="1">
        <f t="array" ref="M221">IF(ISNA(INDEX(Originals!$H$7:$H$88,MATCH($A221,Originals!$H$7:$H$88,0)-1,1)),0,INDEX(Originals!$H$7:$H$88,MATCH($A221,Originals!$H$7:$H$88,0)-1,1))</f>
        <v>0</v>
      </c>
      <c r="N221" s="124" cm="1">
        <f t="array" ref="N221">IF(ISNA(INDEX(Originals!$J$7:$J$88,MATCH($A221,Originals!$J$7:$J$88,0)-1,1)),0,INDEX(Originals!$J$7:$J$88,MATCH($A221,Originals!$J$7:$J$88,0)-1,1))</f>
        <v>0</v>
      </c>
      <c r="O221" s="124" cm="1">
        <f t="array" ref="O221">IF(ISNA(INDEX(Originals!$K$7:$K$88,MATCH($A221,Originals!$K$7:$K$88,0)-1,1)),0,INDEX(Originals!$K$7:$K$88,MATCH($A221,Originals!$K$7:$K$88,0)-1,1))</f>
        <v>0</v>
      </c>
      <c r="P221" s="124" cm="1">
        <f t="array" ref="P221">IF(ISNA(INDEX(Originals!$L$7:$L$88,MATCH($A221,Originals!$L$7:$L$88,0)-1,1)),0,INDEX(Originals!$L$7:$L$88,MATCH($A221,Originals!$L$7:$L$88,0)-1,1))</f>
        <v>0</v>
      </c>
      <c r="Q221" s="124" cm="1">
        <f t="array" ref="Q221">IF(ISNA(INDEX(Originals!$M$7:$M$88,MATCH($A221,Originals!$M$7:$M$88,0)-1,1)),0,INDEX(Originals!$M$7:$M$88,MATCH($A221,Originals!$M$7:$M$88,0)-1,1))</f>
        <v>0</v>
      </c>
      <c r="R221" s="124" cm="1">
        <f t="array" ref="R221">IF(ISNA(INDEX(Originals!$N$7:$N$88,MATCH($A221,Originals!$N$7:$N$88,0)-1,1)),0,INDEX(Originals!$N$7:$N$88,MATCH($A221,Originals!$N$7:$N$88,0)-1,1))</f>
        <v>0</v>
      </c>
      <c r="S221" s="124" cm="1">
        <f t="array" ref="S221">IF(ISNA(INDEX(Originals!$P$7:$P$88,MATCH($A221,Originals!$P$7:$P$88,0)-1,1)),0,INDEX(Originals!$P$7:$P$88,MATCH($A221,Originals!$P$7:$P$88,0)-1,1))</f>
        <v>0</v>
      </c>
      <c r="T221" s="124" cm="1">
        <f t="array" ref="T221">IF(ISNA(INDEX(Originals!$Q$7:$Q$88,MATCH($A221,Originals!$Q$7:$Q$88,0)-1,1)),0,INDEX(Originals!$Q$7:$Q$88,MATCH($A221,Originals!$Q$7:$Q$88,0)-1,1))</f>
        <v>0</v>
      </c>
      <c r="U221" s="124" cm="1">
        <f t="array" ref="U221">IF(ISNA(INDEX(Originals!$R$7:$R$88,MATCH($A221,Originals!$R$7:$R$88,0)-1,1)),0,INDEX(Originals!$R$7:$R$88,MATCH($A221,Originals!$R$7:$R$88,0)-1,1))</f>
        <v>0</v>
      </c>
      <c r="V221" s="124" cm="1">
        <f t="array" ref="V221">IF(ISNA(INDEX(Originals!$S$7:$S$88,MATCH($A221,Originals!$S$7:$S$88,0)-1,1)),0,INDEX(Originals!$S$7:$S$88,MATCH($A221,Originals!$S$7:$S$88,0)-1,1))</f>
        <v>0</v>
      </c>
    </row>
    <row r="222" spans="1:22" ht="13" thickBot="1" x14ac:dyDescent="0.3">
      <c r="A222" s="125" t="s">
        <v>186</v>
      </c>
      <c r="B222" s="126">
        <f t="shared" si="6"/>
        <v>0</v>
      </c>
      <c r="C222" s="125" t="s">
        <v>281</v>
      </c>
      <c r="D222" s="125" t="s">
        <v>282</v>
      </c>
      <c r="E222" s="123"/>
      <c r="F222" s="123"/>
      <c r="G222" s="123"/>
      <c r="H222" s="124" cm="1">
        <f t="array" ref="H222">IF(ISNA(INDEX(Originals!$C$7:$C$88,MATCH($A222,Originals!$C$7:$C$88,0)-1,1)),0,INDEX(Originals!$C$7:$C$88,MATCH($A222,Originals!$C$7:$C$88,0)-1,1))</f>
        <v>0</v>
      </c>
      <c r="I222" s="124" cm="1">
        <f t="array" ref="I222">IF(ISNA(INDEX(Originals!$D$7:$D$88,MATCH($A222,Originals!$D$7:$D$88,0)-1,1)),0,INDEX(Originals!$D$7:$D$88,MATCH($A222,Originals!$D$7:$D$88,0)-1,1))</f>
        <v>0</v>
      </c>
      <c r="J222" s="124" cm="1">
        <f t="array" ref="J222">IF(ISNA(INDEX(Originals!$E$7:$E$88,MATCH($A222,Originals!$E$7:$E$88,0)-1,1)),0,INDEX(Originals!$E$7:$E$88,MATCH($A222,Originals!$E$7:$E$88,0)-1,1))</f>
        <v>0</v>
      </c>
      <c r="K222" s="124" cm="1">
        <f t="array" ref="K222">IF(ISNA(INDEX(Originals!$F$7:$F$88,MATCH($A222,Originals!$F$7:$F$88,0)-1,1)),0,INDEX(Originals!$F$7:$F$88,MATCH($A222,Originals!$F$7:$F$88,0)-1,1))</f>
        <v>0</v>
      </c>
      <c r="L222" s="124" cm="1">
        <f t="array" ref="L222">IF(ISNA(INDEX(Originals!$G$7:$G$88,MATCH($A222,Originals!$G$7:$G$88,0)-1,1)),0,INDEX(Originals!$G$7:$G$88,MATCH($A222,Originals!$G$7:$G$88,0)-1,1))</f>
        <v>0</v>
      </c>
      <c r="M222" s="124" cm="1">
        <f t="array" ref="M222">IF(ISNA(INDEX(Originals!$H$7:$H$88,MATCH($A222,Originals!$H$7:$H$88,0)-1,1)),0,INDEX(Originals!$H$7:$H$88,MATCH($A222,Originals!$H$7:$H$88,0)-1,1))</f>
        <v>0</v>
      </c>
      <c r="N222" s="124" cm="1">
        <f t="array" ref="N222">IF(ISNA(INDEX(Originals!$J$7:$J$88,MATCH($A222,Originals!$J$7:$J$88,0)-1,1)),0,INDEX(Originals!$J$7:$J$88,MATCH($A222,Originals!$J$7:$J$88,0)-1,1))</f>
        <v>0</v>
      </c>
      <c r="O222" s="124" cm="1">
        <f t="array" ref="O222">IF(ISNA(INDEX(Originals!$K$7:$K$88,MATCH($A222,Originals!$K$7:$K$88,0)-1,1)),0,INDEX(Originals!$K$7:$K$88,MATCH($A222,Originals!$K$7:$K$88,0)-1,1))</f>
        <v>0</v>
      </c>
      <c r="P222" s="124" cm="1">
        <f t="array" ref="P222">IF(ISNA(INDEX(Originals!$L$7:$L$88,MATCH($A222,Originals!$L$7:$L$88,0)-1,1)),0,INDEX(Originals!$L$7:$L$88,MATCH($A222,Originals!$L$7:$L$88,0)-1,1))</f>
        <v>0</v>
      </c>
      <c r="Q222" s="124" cm="1">
        <f t="array" ref="Q222">IF(ISNA(INDEX(Originals!$M$7:$M$88,MATCH($A222,Originals!$M$7:$M$88,0)-1,1)),0,INDEX(Originals!$M$7:$M$88,MATCH($A222,Originals!$M$7:$M$88,0)-1,1))</f>
        <v>0</v>
      </c>
      <c r="R222" s="124" cm="1">
        <f t="array" ref="R222">IF(ISNA(INDEX(Originals!$N$7:$N$88,MATCH($A222,Originals!$N$7:$N$88,0)-1,1)),0,INDEX(Originals!$N$7:$N$88,MATCH($A222,Originals!$N$7:$N$88,0)-1,1))</f>
        <v>0</v>
      </c>
      <c r="S222" s="124" cm="1">
        <f t="array" ref="S222">IF(ISNA(INDEX(Originals!$P$7:$P$88,MATCH($A222,Originals!$P$7:$P$88,0)-1,1)),0,INDEX(Originals!$P$7:$P$88,MATCH($A222,Originals!$P$7:$P$88,0)-1,1))</f>
        <v>0</v>
      </c>
      <c r="T222" s="124" cm="1">
        <f t="array" ref="T222">IF(ISNA(INDEX(Originals!$Q$7:$Q$88,MATCH($A222,Originals!$Q$7:$Q$88,0)-1,1)),0,INDEX(Originals!$Q$7:$Q$88,MATCH($A222,Originals!$Q$7:$Q$88,0)-1,1))</f>
        <v>0</v>
      </c>
      <c r="U222" s="124" cm="1">
        <f t="array" ref="U222">IF(ISNA(INDEX(Originals!$R$7:$R$88,MATCH($A222,Originals!$R$7:$R$88,0)-1,1)),0,INDEX(Originals!$R$7:$R$88,MATCH($A222,Originals!$R$7:$R$88,0)-1,1))</f>
        <v>0</v>
      </c>
      <c r="V222" s="124" cm="1">
        <f t="array" ref="V222">IF(ISNA(INDEX(Originals!$S$7:$S$88,MATCH($A222,Originals!$S$7:$S$88,0)-1,1)),0,INDEX(Originals!$S$7:$S$88,MATCH($A222,Originals!$S$7:$S$88,0)-1,1))</f>
        <v>0</v>
      </c>
    </row>
    <row r="223" spans="1:22" ht="13" thickBot="1" x14ac:dyDescent="0.3">
      <c r="A223" s="125" t="s">
        <v>187</v>
      </c>
      <c r="B223" s="126">
        <f t="shared" si="6"/>
        <v>0</v>
      </c>
      <c r="C223" s="125" t="s">
        <v>281</v>
      </c>
      <c r="D223" s="125" t="s">
        <v>282</v>
      </c>
      <c r="E223" s="123"/>
      <c r="F223" s="123"/>
      <c r="G223" s="123"/>
      <c r="H223" s="124" cm="1">
        <f t="array" ref="H223">IF(ISNA(INDEX(Originals!$C$7:$C$88,MATCH($A223,Originals!$C$7:$C$88,0)-1,1)),0,INDEX(Originals!$C$7:$C$88,MATCH($A223,Originals!$C$7:$C$88,0)-1,1))</f>
        <v>0</v>
      </c>
      <c r="I223" s="124" cm="1">
        <f t="array" ref="I223">IF(ISNA(INDEX(Originals!$D$7:$D$88,MATCH($A223,Originals!$D$7:$D$88,0)-1,1)),0,INDEX(Originals!$D$7:$D$88,MATCH($A223,Originals!$D$7:$D$88,0)-1,1))</f>
        <v>0</v>
      </c>
      <c r="J223" s="124" cm="1">
        <f t="array" ref="J223">IF(ISNA(INDEX(Originals!$E$7:$E$88,MATCH($A223,Originals!$E$7:$E$88,0)-1,1)),0,INDEX(Originals!$E$7:$E$88,MATCH($A223,Originals!$E$7:$E$88,0)-1,1))</f>
        <v>0</v>
      </c>
      <c r="K223" s="124" cm="1">
        <f t="array" ref="K223">IF(ISNA(INDEX(Originals!$F$7:$F$88,MATCH($A223,Originals!$F$7:$F$88,0)-1,1)),0,INDEX(Originals!$F$7:$F$88,MATCH($A223,Originals!$F$7:$F$88,0)-1,1))</f>
        <v>0</v>
      </c>
      <c r="L223" s="124" cm="1">
        <f t="array" ref="L223">IF(ISNA(INDEX(Originals!$G$7:$G$88,MATCH($A223,Originals!$G$7:$G$88,0)-1,1)),0,INDEX(Originals!$G$7:$G$88,MATCH($A223,Originals!$G$7:$G$88,0)-1,1))</f>
        <v>0</v>
      </c>
      <c r="M223" s="124" cm="1">
        <f t="array" ref="M223">IF(ISNA(INDEX(Originals!$H$7:$H$88,MATCH($A223,Originals!$H$7:$H$88,0)-1,1)),0,INDEX(Originals!$H$7:$H$88,MATCH($A223,Originals!$H$7:$H$88,0)-1,1))</f>
        <v>0</v>
      </c>
      <c r="N223" s="124" cm="1">
        <f t="array" ref="N223">IF(ISNA(INDEX(Originals!$J$7:$J$88,MATCH($A223,Originals!$J$7:$J$88,0)-1,1)),0,INDEX(Originals!$J$7:$J$88,MATCH($A223,Originals!$J$7:$J$88,0)-1,1))</f>
        <v>0</v>
      </c>
      <c r="O223" s="124" cm="1">
        <f t="array" ref="O223">IF(ISNA(INDEX(Originals!$K$7:$K$88,MATCH($A223,Originals!$K$7:$K$88,0)-1,1)),0,INDEX(Originals!$K$7:$K$88,MATCH($A223,Originals!$K$7:$K$88,0)-1,1))</f>
        <v>0</v>
      </c>
      <c r="P223" s="124" cm="1">
        <f t="array" ref="P223">IF(ISNA(INDEX(Originals!$L$7:$L$88,MATCH($A223,Originals!$L$7:$L$88,0)-1,1)),0,INDEX(Originals!$L$7:$L$88,MATCH($A223,Originals!$L$7:$L$88,0)-1,1))</f>
        <v>0</v>
      </c>
      <c r="Q223" s="124" cm="1">
        <f t="array" ref="Q223">IF(ISNA(INDEX(Originals!$M$7:$M$88,MATCH($A223,Originals!$M$7:$M$88,0)-1,1)),0,INDEX(Originals!$M$7:$M$88,MATCH($A223,Originals!$M$7:$M$88,0)-1,1))</f>
        <v>0</v>
      </c>
      <c r="R223" s="124" cm="1">
        <f t="array" ref="R223">IF(ISNA(INDEX(Originals!$N$7:$N$88,MATCH($A223,Originals!$N$7:$N$88,0)-1,1)),0,INDEX(Originals!$N$7:$N$88,MATCH($A223,Originals!$N$7:$N$88,0)-1,1))</f>
        <v>0</v>
      </c>
      <c r="S223" s="124" cm="1">
        <f t="array" ref="S223">IF(ISNA(INDEX(Originals!$P$7:$P$88,MATCH($A223,Originals!$P$7:$P$88,0)-1,1)),0,INDEX(Originals!$P$7:$P$88,MATCH($A223,Originals!$P$7:$P$88,0)-1,1))</f>
        <v>0</v>
      </c>
      <c r="T223" s="124" cm="1">
        <f t="array" ref="T223">IF(ISNA(INDEX(Originals!$Q$7:$Q$88,MATCH($A223,Originals!$Q$7:$Q$88,0)-1,1)),0,INDEX(Originals!$Q$7:$Q$88,MATCH($A223,Originals!$Q$7:$Q$88,0)-1,1))</f>
        <v>0</v>
      </c>
      <c r="U223" s="124" cm="1">
        <f t="array" ref="U223">IF(ISNA(INDEX(Originals!$R$7:$R$88,MATCH($A223,Originals!$R$7:$R$88,0)-1,1)),0,INDEX(Originals!$R$7:$R$88,MATCH($A223,Originals!$R$7:$R$88,0)-1,1))</f>
        <v>0</v>
      </c>
      <c r="V223" s="124" cm="1">
        <f t="array" ref="V223">IF(ISNA(INDEX(Originals!$S$7:$S$88,MATCH($A223,Originals!$S$7:$S$88,0)-1,1)),0,INDEX(Originals!$S$7:$S$88,MATCH($A223,Originals!$S$7:$S$88,0)-1,1))</f>
        <v>0</v>
      </c>
    </row>
    <row r="224" spans="1:22" ht="13" thickBot="1" x14ac:dyDescent="0.3">
      <c r="A224" s="125" t="s">
        <v>188</v>
      </c>
      <c r="B224" s="126">
        <f t="shared" si="6"/>
        <v>0</v>
      </c>
      <c r="C224" s="125" t="s">
        <v>281</v>
      </c>
      <c r="D224" s="125" t="s">
        <v>282</v>
      </c>
      <c r="E224" s="123"/>
      <c r="F224" s="123"/>
      <c r="G224" s="123"/>
      <c r="H224" s="124" cm="1">
        <f t="array" ref="H224">IF(ISNA(INDEX(Originals!$C$7:$C$88,MATCH($A224,Originals!$C$7:$C$88,0)-1,1)),0,INDEX(Originals!$C$7:$C$88,MATCH($A224,Originals!$C$7:$C$88,0)-1,1))</f>
        <v>0</v>
      </c>
      <c r="I224" s="124" cm="1">
        <f t="array" ref="I224">IF(ISNA(INDEX(Originals!$D$7:$D$88,MATCH($A224,Originals!$D$7:$D$88,0)-1,1)),0,INDEX(Originals!$D$7:$D$88,MATCH($A224,Originals!$D$7:$D$88,0)-1,1))</f>
        <v>0</v>
      </c>
      <c r="J224" s="124" cm="1">
        <f t="array" ref="J224">IF(ISNA(INDEX(Originals!$E$7:$E$88,MATCH($A224,Originals!$E$7:$E$88,0)-1,1)),0,INDEX(Originals!$E$7:$E$88,MATCH($A224,Originals!$E$7:$E$88,0)-1,1))</f>
        <v>0</v>
      </c>
      <c r="K224" s="124" cm="1">
        <f t="array" ref="K224">IF(ISNA(INDEX(Originals!$F$7:$F$88,MATCH($A224,Originals!$F$7:$F$88,0)-1,1)),0,INDEX(Originals!$F$7:$F$88,MATCH($A224,Originals!$F$7:$F$88,0)-1,1))</f>
        <v>0</v>
      </c>
      <c r="L224" s="124" cm="1">
        <f t="array" ref="L224">IF(ISNA(INDEX(Originals!$G$7:$G$88,MATCH($A224,Originals!$G$7:$G$88,0)-1,1)),0,INDEX(Originals!$G$7:$G$88,MATCH($A224,Originals!$G$7:$G$88,0)-1,1))</f>
        <v>0</v>
      </c>
      <c r="M224" s="124" cm="1">
        <f t="array" ref="M224">IF(ISNA(INDEX(Originals!$H$7:$H$88,MATCH($A224,Originals!$H$7:$H$88,0)-1,1)),0,INDEX(Originals!$H$7:$H$88,MATCH($A224,Originals!$H$7:$H$88,0)-1,1))</f>
        <v>0</v>
      </c>
      <c r="N224" s="124" cm="1">
        <f t="array" ref="N224">IF(ISNA(INDEX(Originals!$J$7:$J$88,MATCH($A224,Originals!$J$7:$J$88,0)-1,1)),0,INDEX(Originals!$J$7:$J$88,MATCH($A224,Originals!$J$7:$J$88,0)-1,1))</f>
        <v>0</v>
      </c>
      <c r="O224" s="124" cm="1">
        <f t="array" ref="O224">IF(ISNA(INDEX(Originals!$K$7:$K$88,MATCH($A224,Originals!$K$7:$K$88,0)-1,1)),0,INDEX(Originals!$K$7:$K$88,MATCH($A224,Originals!$K$7:$K$88,0)-1,1))</f>
        <v>0</v>
      </c>
      <c r="P224" s="124" cm="1">
        <f t="array" ref="P224">IF(ISNA(INDEX(Originals!$L$7:$L$88,MATCH($A224,Originals!$L$7:$L$88,0)-1,1)),0,INDEX(Originals!$L$7:$L$88,MATCH($A224,Originals!$L$7:$L$88,0)-1,1))</f>
        <v>0</v>
      </c>
      <c r="Q224" s="124" cm="1">
        <f t="array" ref="Q224">IF(ISNA(INDEX(Originals!$M$7:$M$88,MATCH($A224,Originals!$M$7:$M$88,0)-1,1)),0,INDEX(Originals!$M$7:$M$88,MATCH($A224,Originals!$M$7:$M$88,0)-1,1))</f>
        <v>0</v>
      </c>
      <c r="R224" s="124" cm="1">
        <f t="array" ref="R224">IF(ISNA(INDEX(Originals!$N$7:$N$88,MATCH($A224,Originals!$N$7:$N$88,0)-1,1)),0,INDEX(Originals!$N$7:$N$88,MATCH($A224,Originals!$N$7:$N$88,0)-1,1))</f>
        <v>0</v>
      </c>
      <c r="S224" s="124" cm="1">
        <f t="array" ref="S224">IF(ISNA(INDEX(Originals!$P$7:$P$88,MATCH($A224,Originals!$P$7:$P$88,0)-1,1)),0,INDEX(Originals!$P$7:$P$88,MATCH($A224,Originals!$P$7:$P$88,0)-1,1))</f>
        <v>0</v>
      </c>
      <c r="T224" s="124" cm="1">
        <f t="array" ref="T224">IF(ISNA(INDEX(Originals!$Q$7:$Q$88,MATCH($A224,Originals!$Q$7:$Q$88,0)-1,1)),0,INDEX(Originals!$Q$7:$Q$88,MATCH($A224,Originals!$Q$7:$Q$88,0)-1,1))</f>
        <v>0</v>
      </c>
      <c r="U224" s="124" cm="1">
        <f t="array" ref="U224">IF(ISNA(INDEX(Originals!$R$7:$R$88,MATCH($A224,Originals!$R$7:$R$88,0)-1,1)),0,INDEX(Originals!$R$7:$R$88,MATCH($A224,Originals!$R$7:$R$88,0)-1,1))</f>
        <v>0</v>
      </c>
      <c r="V224" s="124" cm="1">
        <f t="array" ref="V224">IF(ISNA(INDEX(Originals!$S$7:$S$88,MATCH($A224,Originals!$S$7:$S$88,0)-1,1)),0,INDEX(Originals!$S$7:$S$88,MATCH($A224,Originals!$S$7:$S$88,0)-1,1))</f>
        <v>0</v>
      </c>
    </row>
    <row r="225" spans="1:22" ht="13" thickBot="1" x14ac:dyDescent="0.3">
      <c r="A225" s="125" t="s">
        <v>189</v>
      </c>
      <c r="B225" s="126">
        <f t="shared" si="6"/>
        <v>0</v>
      </c>
      <c r="C225" s="125" t="s">
        <v>281</v>
      </c>
      <c r="D225" s="125" t="s">
        <v>282</v>
      </c>
      <c r="E225" s="123"/>
      <c r="F225" s="123"/>
      <c r="G225" s="123"/>
      <c r="H225" s="124" cm="1">
        <f t="array" ref="H225">IF(ISNA(INDEX(Originals!$C$7:$C$88,MATCH($A225,Originals!$C$7:$C$88,0)-1,1)),0,INDEX(Originals!$C$7:$C$88,MATCH($A225,Originals!$C$7:$C$88,0)-1,1))</f>
        <v>0</v>
      </c>
      <c r="I225" s="124" cm="1">
        <f t="array" ref="I225">IF(ISNA(INDEX(Originals!$D$7:$D$88,MATCH($A225,Originals!$D$7:$D$88,0)-1,1)),0,INDEX(Originals!$D$7:$D$88,MATCH($A225,Originals!$D$7:$D$88,0)-1,1))</f>
        <v>0</v>
      </c>
      <c r="J225" s="124" cm="1">
        <f t="array" ref="J225">IF(ISNA(INDEX(Originals!$E$7:$E$88,MATCH($A225,Originals!$E$7:$E$88,0)-1,1)),0,INDEX(Originals!$E$7:$E$88,MATCH($A225,Originals!$E$7:$E$88,0)-1,1))</f>
        <v>0</v>
      </c>
      <c r="K225" s="124" cm="1">
        <f t="array" ref="K225">IF(ISNA(INDEX(Originals!$F$7:$F$88,MATCH($A225,Originals!$F$7:$F$88,0)-1,1)),0,INDEX(Originals!$F$7:$F$88,MATCH($A225,Originals!$F$7:$F$88,0)-1,1))</f>
        <v>0</v>
      </c>
      <c r="L225" s="124" cm="1">
        <f t="array" ref="L225">IF(ISNA(INDEX(Originals!$G$7:$G$88,MATCH($A225,Originals!$G$7:$G$88,0)-1,1)),0,INDEX(Originals!$G$7:$G$88,MATCH($A225,Originals!$G$7:$G$88,0)-1,1))</f>
        <v>0</v>
      </c>
      <c r="M225" s="124" cm="1">
        <f t="array" ref="M225">IF(ISNA(INDEX(Originals!$H$7:$H$88,MATCH($A225,Originals!$H$7:$H$88,0)-1,1)),0,INDEX(Originals!$H$7:$H$88,MATCH($A225,Originals!$H$7:$H$88,0)-1,1))</f>
        <v>0</v>
      </c>
      <c r="N225" s="124" cm="1">
        <f t="array" ref="N225">IF(ISNA(INDEX(Originals!$J$7:$J$88,MATCH($A225,Originals!$J$7:$J$88,0)-1,1)),0,INDEX(Originals!$J$7:$J$88,MATCH($A225,Originals!$J$7:$J$88,0)-1,1))</f>
        <v>0</v>
      </c>
      <c r="O225" s="124" cm="1">
        <f t="array" ref="O225">IF(ISNA(INDEX(Originals!$K$7:$K$88,MATCH($A225,Originals!$K$7:$K$88,0)-1,1)),0,INDEX(Originals!$K$7:$K$88,MATCH($A225,Originals!$K$7:$K$88,0)-1,1))</f>
        <v>0</v>
      </c>
      <c r="P225" s="124" cm="1">
        <f t="array" ref="P225">IF(ISNA(INDEX(Originals!$L$7:$L$88,MATCH($A225,Originals!$L$7:$L$88,0)-1,1)),0,INDEX(Originals!$L$7:$L$88,MATCH($A225,Originals!$L$7:$L$88,0)-1,1))</f>
        <v>0</v>
      </c>
      <c r="Q225" s="124" cm="1">
        <f t="array" ref="Q225">IF(ISNA(INDEX(Originals!$M$7:$M$88,MATCH($A225,Originals!$M$7:$M$88,0)-1,1)),0,INDEX(Originals!$M$7:$M$88,MATCH($A225,Originals!$M$7:$M$88,0)-1,1))</f>
        <v>0</v>
      </c>
      <c r="R225" s="124" cm="1">
        <f t="array" ref="R225">IF(ISNA(INDEX(Originals!$N$7:$N$88,MATCH($A225,Originals!$N$7:$N$88,0)-1,1)),0,INDEX(Originals!$N$7:$N$88,MATCH($A225,Originals!$N$7:$N$88,0)-1,1))</f>
        <v>0</v>
      </c>
      <c r="S225" s="124" cm="1">
        <f t="array" ref="S225">IF(ISNA(INDEX(Originals!$P$7:$P$88,MATCH($A225,Originals!$P$7:$P$88,0)-1,1)),0,INDEX(Originals!$P$7:$P$88,MATCH($A225,Originals!$P$7:$P$88,0)-1,1))</f>
        <v>0</v>
      </c>
      <c r="T225" s="124" cm="1">
        <f t="array" ref="T225">IF(ISNA(INDEX(Originals!$Q$7:$Q$88,MATCH($A225,Originals!$Q$7:$Q$88,0)-1,1)),0,INDEX(Originals!$Q$7:$Q$88,MATCH($A225,Originals!$Q$7:$Q$88,0)-1,1))</f>
        <v>0</v>
      </c>
      <c r="U225" s="124" cm="1">
        <f t="array" ref="U225">IF(ISNA(INDEX(Originals!$R$7:$R$88,MATCH($A225,Originals!$R$7:$R$88,0)-1,1)),0,INDEX(Originals!$R$7:$R$88,MATCH($A225,Originals!$R$7:$R$88,0)-1,1))</f>
        <v>0</v>
      </c>
      <c r="V225" s="124" cm="1">
        <f t="array" ref="V225">IF(ISNA(INDEX(Originals!$S$7:$S$88,MATCH($A225,Originals!$S$7:$S$88,0)-1,1)),0,INDEX(Originals!$S$7:$S$88,MATCH($A225,Originals!$S$7:$S$88,0)-1,1))</f>
        <v>0</v>
      </c>
    </row>
    <row r="226" spans="1:22" ht="13" thickBot="1" x14ac:dyDescent="0.3">
      <c r="A226" s="125" t="s">
        <v>190</v>
      </c>
      <c r="B226" s="126">
        <f t="shared" si="6"/>
        <v>0</v>
      </c>
      <c r="C226" s="125" t="s">
        <v>281</v>
      </c>
      <c r="D226" s="125" t="s">
        <v>282</v>
      </c>
      <c r="E226" s="123"/>
      <c r="F226" s="123"/>
      <c r="G226" s="123"/>
      <c r="H226" s="124" cm="1">
        <f t="array" ref="H226">IF(ISNA(INDEX(Originals!$C$7:$C$88,MATCH($A226,Originals!$C$7:$C$88,0)-1,1)),0,INDEX(Originals!$C$7:$C$88,MATCH($A226,Originals!$C$7:$C$88,0)-1,1))</f>
        <v>0</v>
      </c>
      <c r="I226" s="124" cm="1">
        <f t="array" ref="I226">IF(ISNA(INDEX(Originals!$D$7:$D$88,MATCH($A226,Originals!$D$7:$D$88,0)-1,1)),0,INDEX(Originals!$D$7:$D$88,MATCH($A226,Originals!$D$7:$D$88,0)-1,1))</f>
        <v>0</v>
      </c>
      <c r="J226" s="124" cm="1">
        <f t="array" ref="J226">IF(ISNA(INDEX(Originals!$E$7:$E$88,MATCH($A226,Originals!$E$7:$E$88,0)-1,1)),0,INDEX(Originals!$E$7:$E$88,MATCH($A226,Originals!$E$7:$E$88,0)-1,1))</f>
        <v>0</v>
      </c>
      <c r="K226" s="124" cm="1">
        <f t="array" ref="K226">IF(ISNA(INDEX(Originals!$F$7:$F$88,MATCH($A226,Originals!$F$7:$F$88,0)-1,1)),0,INDEX(Originals!$F$7:$F$88,MATCH($A226,Originals!$F$7:$F$88,0)-1,1))</f>
        <v>0</v>
      </c>
      <c r="L226" s="124" cm="1">
        <f t="array" ref="L226">IF(ISNA(INDEX(Originals!$G$7:$G$88,MATCH($A226,Originals!$G$7:$G$88,0)-1,1)),0,INDEX(Originals!$G$7:$G$88,MATCH($A226,Originals!$G$7:$G$88,0)-1,1))</f>
        <v>0</v>
      </c>
      <c r="M226" s="124" cm="1">
        <f t="array" ref="M226">IF(ISNA(INDEX(Originals!$H$7:$H$88,MATCH($A226,Originals!$H$7:$H$88,0)-1,1)),0,INDEX(Originals!$H$7:$H$88,MATCH($A226,Originals!$H$7:$H$88,0)-1,1))</f>
        <v>0</v>
      </c>
      <c r="N226" s="124" cm="1">
        <f t="array" ref="N226">IF(ISNA(INDEX(Originals!$J$7:$J$88,MATCH($A226,Originals!$J$7:$J$88,0)-1,1)),0,INDEX(Originals!$J$7:$J$88,MATCH($A226,Originals!$J$7:$J$88,0)-1,1))</f>
        <v>0</v>
      </c>
      <c r="O226" s="124" cm="1">
        <f t="array" ref="O226">IF(ISNA(INDEX(Originals!$K$7:$K$88,MATCH($A226,Originals!$K$7:$K$88,0)-1,1)),0,INDEX(Originals!$K$7:$K$88,MATCH($A226,Originals!$K$7:$K$88,0)-1,1))</f>
        <v>0</v>
      </c>
      <c r="P226" s="124" cm="1">
        <f t="array" ref="P226">IF(ISNA(INDEX(Originals!$L$7:$L$88,MATCH($A226,Originals!$L$7:$L$88,0)-1,1)),0,INDEX(Originals!$L$7:$L$88,MATCH($A226,Originals!$L$7:$L$88,0)-1,1))</f>
        <v>0</v>
      </c>
      <c r="Q226" s="124" cm="1">
        <f t="array" ref="Q226">IF(ISNA(INDEX(Originals!$M$7:$M$88,MATCH($A226,Originals!$M$7:$M$88,0)-1,1)),0,INDEX(Originals!$M$7:$M$88,MATCH($A226,Originals!$M$7:$M$88,0)-1,1))</f>
        <v>0</v>
      </c>
      <c r="R226" s="124" cm="1">
        <f t="array" ref="R226">IF(ISNA(INDEX(Originals!$N$7:$N$88,MATCH($A226,Originals!$N$7:$N$88,0)-1,1)),0,INDEX(Originals!$N$7:$N$88,MATCH($A226,Originals!$N$7:$N$88,0)-1,1))</f>
        <v>0</v>
      </c>
      <c r="S226" s="124" cm="1">
        <f t="array" ref="S226">IF(ISNA(INDEX(Originals!$P$7:$P$88,MATCH($A226,Originals!$P$7:$P$88,0)-1,1)),0,INDEX(Originals!$P$7:$P$88,MATCH($A226,Originals!$P$7:$P$88,0)-1,1))</f>
        <v>0</v>
      </c>
      <c r="T226" s="124" cm="1">
        <f t="array" ref="T226">IF(ISNA(INDEX(Originals!$Q$7:$Q$88,MATCH($A226,Originals!$Q$7:$Q$88,0)-1,1)),0,INDEX(Originals!$Q$7:$Q$88,MATCH($A226,Originals!$Q$7:$Q$88,0)-1,1))</f>
        <v>0</v>
      </c>
      <c r="U226" s="124" cm="1">
        <f t="array" ref="U226">IF(ISNA(INDEX(Originals!$R$7:$R$88,MATCH($A226,Originals!$R$7:$R$88,0)-1,1)),0,INDEX(Originals!$R$7:$R$88,MATCH($A226,Originals!$R$7:$R$88,0)-1,1))</f>
        <v>0</v>
      </c>
      <c r="V226" s="124" cm="1">
        <f t="array" ref="V226">IF(ISNA(INDEX(Originals!$S$7:$S$88,MATCH($A226,Originals!$S$7:$S$88,0)-1,1)),0,INDEX(Originals!$S$7:$S$88,MATCH($A226,Originals!$S$7:$S$88,0)-1,1))</f>
        <v>0</v>
      </c>
    </row>
    <row r="227" spans="1:22" ht="13" thickBot="1" x14ac:dyDescent="0.3">
      <c r="A227" s="125" t="s">
        <v>197</v>
      </c>
      <c r="B227" s="126">
        <f t="shared" si="6"/>
        <v>0</v>
      </c>
      <c r="C227" s="125" t="s">
        <v>281</v>
      </c>
      <c r="D227" s="125" t="s">
        <v>282</v>
      </c>
      <c r="E227" s="123"/>
      <c r="F227" s="123"/>
      <c r="G227" s="123"/>
      <c r="H227" s="124" cm="1">
        <f t="array" ref="H227">IF(ISNA(INDEX(Originals!$C$7:$C$88,MATCH($A227,Originals!$C$7:$C$88,0)-1,1)),0,INDEX(Originals!$C$7:$C$88,MATCH($A227,Originals!$C$7:$C$88,0)-1,1))</f>
        <v>0</v>
      </c>
      <c r="I227" s="124" cm="1">
        <f t="array" ref="I227">IF(ISNA(INDEX(Originals!$D$7:$D$88,MATCH($A227,Originals!$D$7:$D$88,0)-1,1)),0,INDEX(Originals!$D$7:$D$88,MATCH($A227,Originals!$D$7:$D$88,0)-1,1))</f>
        <v>0</v>
      </c>
      <c r="J227" s="124" cm="1">
        <f t="array" ref="J227">IF(ISNA(INDEX(Originals!$E$7:$E$88,MATCH($A227,Originals!$E$7:$E$88,0)-1,1)),0,INDEX(Originals!$E$7:$E$88,MATCH($A227,Originals!$E$7:$E$88,0)-1,1))</f>
        <v>0</v>
      </c>
      <c r="K227" s="124" cm="1">
        <f t="array" ref="K227">IF(ISNA(INDEX(Originals!$F$7:$F$88,MATCH($A227,Originals!$F$7:$F$88,0)-1,1)),0,INDEX(Originals!$F$7:$F$88,MATCH($A227,Originals!$F$7:$F$88,0)-1,1))</f>
        <v>0</v>
      </c>
      <c r="L227" s="124" cm="1">
        <f t="array" ref="L227">IF(ISNA(INDEX(Originals!$G$7:$G$88,MATCH($A227,Originals!$G$7:$G$88,0)-1,1)),0,INDEX(Originals!$G$7:$G$88,MATCH($A227,Originals!$G$7:$G$88,0)-1,1))</f>
        <v>0</v>
      </c>
      <c r="M227" s="124" cm="1">
        <f t="array" ref="M227">IF(ISNA(INDEX(Originals!$H$7:$H$88,MATCH($A227,Originals!$H$7:$H$88,0)-1,1)),0,INDEX(Originals!$H$7:$H$88,MATCH($A227,Originals!$H$7:$H$88,0)-1,1))</f>
        <v>0</v>
      </c>
      <c r="N227" s="124" cm="1">
        <f t="array" ref="N227">IF(ISNA(INDEX(Originals!$J$7:$J$88,MATCH($A227,Originals!$J$7:$J$88,0)-1,1)),0,INDEX(Originals!$J$7:$J$88,MATCH($A227,Originals!$J$7:$J$88,0)-1,1))</f>
        <v>0</v>
      </c>
      <c r="O227" s="124" cm="1">
        <f t="array" ref="O227">IF(ISNA(INDEX(Originals!$K$7:$K$88,MATCH($A227,Originals!$K$7:$K$88,0)-1,1)),0,INDEX(Originals!$K$7:$K$88,MATCH($A227,Originals!$K$7:$K$88,0)-1,1))</f>
        <v>0</v>
      </c>
      <c r="P227" s="124" cm="1">
        <f t="array" ref="P227">IF(ISNA(INDEX(Originals!$L$7:$L$88,MATCH($A227,Originals!$L$7:$L$88,0)-1,1)),0,INDEX(Originals!$L$7:$L$88,MATCH($A227,Originals!$L$7:$L$88,0)-1,1))</f>
        <v>0</v>
      </c>
      <c r="Q227" s="124" cm="1">
        <f t="array" ref="Q227">IF(ISNA(INDEX(Originals!$M$7:$M$88,MATCH($A227,Originals!$M$7:$M$88,0)-1,1)),0,INDEX(Originals!$M$7:$M$88,MATCH($A227,Originals!$M$7:$M$88,0)-1,1))</f>
        <v>0</v>
      </c>
      <c r="R227" s="124" cm="1">
        <f t="array" ref="R227">IF(ISNA(INDEX(Originals!$N$7:$N$88,MATCH($A227,Originals!$N$7:$N$88,0)-1,1)),0,INDEX(Originals!$N$7:$N$88,MATCH($A227,Originals!$N$7:$N$88,0)-1,1))</f>
        <v>0</v>
      </c>
      <c r="S227" s="124" cm="1">
        <f t="array" ref="S227">IF(ISNA(INDEX(Originals!$P$7:$P$88,MATCH($A227,Originals!$P$7:$P$88,0)-1,1)),0,INDEX(Originals!$P$7:$P$88,MATCH($A227,Originals!$P$7:$P$88,0)-1,1))</f>
        <v>0</v>
      </c>
      <c r="T227" s="124" cm="1">
        <f t="array" ref="T227">IF(ISNA(INDEX(Originals!$Q$7:$Q$88,MATCH($A227,Originals!$Q$7:$Q$88,0)-1,1)),0,INDEX(Originals!$Q$7:$Q$88,MATCH($A227,Originals!$Q$7:$Q$88,0)-1,1))</f>
        <v>0</v>
      </c>
      <c r="U227" s="124" cm="1">
        <f t="array" ref="U227">IF(ISNA(INDEX(Originals!$R$7:$R$88,MATCH($A227,Originals!$R$7:$R$88,0)-1,1)),0,INDEX(Originals!$R$7:$R$88,MATCH($A227,Originals!$R$7:$R$88,0)-1,1))</f>
        <v>0</v>
      </c>
      <c r="V227" s="124" cm="1">
        <f t="array" ref="V227">IF(ISNA(INDEX(Originals!$S$7:$S$88,MATCH($A227,Originals!$S$7:$S$88,0)-1,1)),0,INDEX(Originals!$S$7:$S$88,MATCH($A227,Originals!$S$7:$S$88,0)-1,1))</f>
        <v>0</v>
      </c>
    </row>
    <row r="228" spans="1:22" ht="13" thickBot="1" x14ac:dyDescent="0.3">
      <c r="A228" s="125" t="s">
        <v>198</v>
      </c>
      <c r="B228" s="126">
        <f t="shared" si="6"/>
        <v>0</v>
      </c>
      <c r="C228" s="125" t="s">
        <v>281</v>
      </c>
      <c r="D228" s="125" t="s">
        <v>282</v>
      </c>
      <c r="E228" s="123"/>
      <c r="F228" s="123"/>
      <c r="G228" s="123"/>
      <c r="H228" s="124" cm="1">
        <f t="array" ref="H228">IF(ISNA(INDEX(Originals!$C$7:$C$88,MATCH($A228,Originals!$C$7:$C$88,0)-1,1)),0,INDEX(Originals!$C$7:$C$88,MATCH($A228,Originals!$C$7:$C$88,0)-1,1))</f>
        <v>0</v>
      </c>
      <c r="I228" s="124" cm="1">
        <f t="array" ref="I228">IF(ISNA(INDEX(Originals!$D$7:$D$88,MATCH($A228,Originals!$D$7:$D$88,0)-1,1)),0,INDEX(Originals!$D$7:$D$88,MATCH($A228,Originals!$D$7:$D$88,0)-1,1))</f>
        <v>0</v>
      </c>
      <c r="J228" s="124" cm="1">
        <f t="array" ref="J228">IF(ISNA(INDEX(Originals!$E$7:$E$88,MATCH($A228,Originals!$E$7:$E$88,0)-1,1)),0,INDEX(Originals!$E$7:$E$88,MATCH($A228,Originals!$E$7:$E$88,0)-1,1))</f>
        <v>0</v>
      </c>
      <c r="K228" s="124" cm="1">
        <f t="array" ref="K228">IF(ISNA(INDEX(Originals!$F$7:$F$88,MATCH($A228,Originals!$F$7:$F$88,0)-1,1)),0,INDEX(Originals!$F$7:$F$88,MATCH($A228,Originals!$F$7:$F$88,0)-1,1))</f>
        <v>0</v>
      </c>
      <c r="L228" s="124" cm="1">
        <f t="array" ref="L228">IF(ISNA(INDEX(Originals!$G$7:$G$88,MATCH($A228,Originals!$G$7:$G$88,0)-1,1)),0,INDEX(Originals!$G$7:$G$88,MATCH($A228,Originals!$G$7:$G$88,0)-1,1))</f>
        <v>0</v>
      </c>
      <c r="M228" s="124" cm="1">
        <f t="array" ref="M228">IF(ISNA(INDEX(Originals!$H$7:$H$88,MATCH($A228,Originals!$H$7:$H$88,0)-1,1)),0,INDEX(Originals!$H$7:$H$88,MATCH($A228,Originals!$H$7:$H$88,0)-1,1))</f>
        <v>0</v>
      </c>
      <c r="N228" s="124" cm="1">
        <f t="array" ref="N228">IF(ISNA(INDEX(Originals!$J$7:$J$88,MATCH($A228,Originals!$J$7:$J$88,0)-1,1)),0,INDEX(Originals!$J$7:$J$88,MATCH($A228,Originals!$J$7:$J$88,0)-1,1))</f>
        <v>0</v>
      </c>
      <c r="O228" s="124" cm="1">
        <f t="array" ref="O228">IF(ISNA(INDEX(Originals!$K$7:$K$88,MATCH($A228,Originals!$K$7:$K$88,0)-1,1)),0,INDEX(Originals!$K$7:$K$88,MATCH($A228,Originals!$K$7:$K$88,0)-1,1))</f>
        <v>0</v>
      </c>
      <c r="P228" s="124" cm="1">
        <f t="array" ref="P228">IF(ISNA(INDEX(Originals!$L$7:$L$88,MATCH($A228,Originals!$L$7:$L$88,0)-1,1)),0,INDEX(Originals!$L$7:$L$88,MATCH($A228,Originals!$L$7:$L$88,0)-1,1))</f>
        <v>0</v>
      </c>
      <c r="Q228" s="124" cm="1">
        <f t="array" ref="Q228">IF(ISNA(INDEX(Originals!$M$7:$M$88,MATCH($A228,Originals!$M$7:$M$88,0)-1,1)),0,INDEX(Originals!$M$7:$M$88,MATCH($A228,Originals!$M$7:$M$88,0)-1,1))</f>
        <v>0</v>
      </c>
      <c r="R228" s="124" cm="1">
        <f t="array" ref="R228">IF(ISNA(INDEX(Originals!$N$7:$N$88,MATCH($A228,Originals!$N$7:$N$88,0)-1,1)),0,INDEX(Originals!$N$7:$N$88,MATCH($A228,Originals!$N$7:$N$88,0)-1,1))</f>
        <v>0</v>
      </c>
      <c r="S228" s="124" cm="1">
        <f t="array" ref="S228">IF(ISNA(INDEX(Originals!$P$7:$P$88,MATCH($A228,Originals!$P$7:$P$88,0)-1,1)),0,INDEX(Originals!$P$7:$P$88,MATCH($A228,Originals!$P$7:$P$88,0)-1,1))</f>
        <v>0</v>
      </c>
      <c r="T228" s="124" cm="1">
        <f t="array" ref="T228">IF(ISNA(INDEX(Originals!$Q$7:$Q$88,MATCH($A228,Originals!$Q$7:$Q$88,0)-1,1)),0,INDEX(Originals!$Q$7:$Q$88,MATCH($A228,Originals!$Q$7:$Q$88,0)-1,1))</f>
        <v>0</v>
      </c>
      <c r="U228" s="124" cm="1">
        <f t="array" ref="U228">IF(ISNA(INDEX(Originals!$R$7:$R$88,MATCH($A228,Originals!$R$7:$R$88,0)-1,1)),0,INDEX(Originals!$R$7:$R$88,MATCH($A228,Originals!$R$7:$R$88,0)-1,1))</f>
        <v>0</v>
      </c>
      <c r="V228" s="124" cm="1">
        <f t="array" ref="V228">IF(ISNA(INDEX(Originals!$S$7:$S$88,MATCH($A228,Originals!$S$7:$S$88,0)-1,1)),0,INDEX(Originals!$S$7:$S$88,MATCH($A228,Originals!$S$7:$S$88,0)-1,1))</f>
        <v>0</v>
      </c>
    </row>
    <row r="229" spans="1:22" ht="13" thickBot="1" x14ac:dyDescent="0.3">
      <c r="A229" s="125" t="s">
        <v>199</v>
      </c>
      <c r="B229" s="126">
        <f t="shared" si="6"/>
        <v>0</v>
      </c>
      <c r="C229" s="125" t="s">
        <v>281</v>
      </c>
      <c r="D229" s="125" t="s">
        <v>282</v>
      </c>
      <c r="E229" s="123"/>
      <c r="F229" s="123"/>
      <c r="G229" s="123"/>
      <c r="H229" s="124" cm="1">
        <f t="array" ref="H229">IF(ISNA(INDEX(Originals!$C$7:$C$88,MATCH($A229,Originals!$C$7:$C$88,0)-1,1)),0,INDEX(Originals!$C$7:$C$88,MATCH($A229,Originals!$C$7:$C$88,0)-1,1))</f>
        <v>0</v>
      </c>
      <c r="I229" s="124" cm="1">
        <f t="array" ref="I229">IF(ISNA(INDEX(Originals!$D$7:$D$88,MATCH($A229,Originals!$D$7:$D$88,0)-1,1)),0,INDEX(Originals!$D$7:$D$88,MATCH($A229,Originals!$D$7:$D$88,0)-1,1))</f>
        <v>0</v>
      </c>
      <c r="J229" s="124" cm="1">
        <f t="array" ref="J229">IF(ISNA(INDEX(Originals!$E$7:$E$88,MATCH($A229,Originals!$E$7:$E$88,0)-1,1)),0,INDEX(Originals!$E$7:$E$88,MATCH($A229,Originals!$E$7:$E$88,0)-1,1))</f>
        <v>0</v>
      </c>
      <c r="K229" s="124" cm="1">
        <f t="array" ref="K229">IF(ISNA(INDEX(Originals!$F$7:$F$88,MATCH($A229,Originals!$F$7:$F$88,0)-1,1)),0,INDEX(Originals!$F$7:$F$88,MATCH($A229,Originals!$F$7:$F$88,0)-1,1))</f>
        <v>0</v>
      </c>
      <c r="L229" s="124" cm="1">
        <f t="array" ref="L229">IF(ISNA(INDEX(Originals!$G$7:$G$88,MATCH($A229,Originals!$G$7:$G$88,0)-1,1)),0,INDEX(Originals!$G$7:$G$88,MATCH($A229,Originals!$G$7:$G$88,0)-1,1))</f>
        <v>0</v>
      </c>
      <c r="M229" s="124" cm="1">
        <f t="array" ref="M229">IF(ISNA(INDEX(Originals!$H$7:$H$88,MATCH($A229,Originals!$H$7:$H$88,0)-1,1)),0,INDEX(Originals!$H$7:$H$88,MATCH($A229,Originals!$H$7:$H$88,0)-1,1))</f>
        <v>0</v>
      </c>
      <c r="N229" s="124" cm="1">
        <f t="array" ref="N229">IF(ISNA(INDEX(Originals!$J$7:$J$88,MATCH($A229,Originals!$J$7:$J$88,0)-1,1)),0,INDEX(Originals!$J$7:$J$88,MATCH($A229,Originals!$J$7:$J$88,0)-1,1))</f>
        <v>0</v>
      </c>
      <c r="O229" s="124" cm="1">
        <f t="array" ref="O229">IF(ISNA(INDEX(Originals!$K$7:$K$88,MATCH($A229,Originals!$K$7:$K$88,0)-1,1)),0,INDEX(Originals!$K$7:$K$88,MATCH($A229,Originals!$K$7:$K$88,0)-1,1))</f>
        <v>0</v>
      </c>
      <c r="P229" s="124" cm="1">
        <f t="array" ref="P229">IF(ISNA(INDEX(Originals!$L$7:$L$88,MATCH($A229,Originals!$L$7:$L$88,0)-1,1)),0,INDEX(Originals!$L$7:$L$88,MATCH($A229,Originals!$L$7:$L$88,0)-1,1))</f>
        <v>0</v>
      </c>
      <c r="Q229" s="124" cm="1">
        <f t="array" ref="Q229">IF(ISNA(INDEX(Originals!$M$7:$M$88,MATCH($A229,Originals!$M$7:$M$88,0)-1,1)),0,INDEX(Originals!$M$7:$M$88,MATCH($A229,Originals!$M$7:$M$88,0)-1,1))</f>
        <v>0</v>
      </c>
      <c r="R229" s="124" cm="1">
        <f t="array" ref="R229">IF(ISNA(INDEX(Originals!$N$7:$N$88,MATCH($A229,Originals!$N$7:$N$88,0)-1,1)),0,INDEX(Originals!$N$7:$N$88,MATCH($A229,Originals!$N$7:$N$88,0)-1,1))</f>
        <v>0</v>
      </c>
      <c r="S229" s="124" cm="1">
        <f t="array" ref="S229">IF(ISNA(INDEX(Originals!$P$7:$P$88,MATCH($A229,Originals!$P$7:$P$88,0)-1,1)),0,INDEX(Originals!$P$7:$P$88,MATCH($A229,Originals!$P$7:$P$88,0)-1,1))</f>
        <v>0</v>
      </c>
      <c r="T229" s="124" cm="1">
        <f t="array" ref="T229">IF(ISNA(INDEX(Originals!$Q$7:$Q$88,MATCH($A229,Originals!$Q$7:$Q$88,0)-1,1)),0,INDEX(Originals!$Q$7:$Q$88,MATCH($A229,Originals!$Q$7:$Q$88,0)-1,1))</f>
        <v>0</v>
      </c>
      <c r="U229" s="124" cm="1">
        <f t="array" ref="U229">IF(ISNA(INDEX(Originals!$R$7:$R$88,MATCH($A229,Originals!$R$7:$R$88,0)-1,1)),0,INDEX(Originals!$R$7:$R$88,MATCH($A229,Originals!$R$7:$R$88,0)-1,1))</f>
        <v>0</v>
      </c>
      <c r="V229" s="124" cm="1">
        <f t="array" ref="V229">IF(ISNA(INDEX(Originals!$S$7:$S$88,MATCH($A229,Originals!$S$7:$S$88,0)-1,1)),0,INDEX(Originals!$S$7:$S$88,MATCH($A229,Originals!$S$7:$S$88,0)-1,1))</f>
        <v>0</v>
      </c>
    </row>
    <row r="230" spans="1:22" ht="13" thickBot="1" x14ac:dyDescent="0.3">
      <c r="A230" s="125" t="s">
        <v>200</v>
      </c>
      <c r="B230" s="126">
        <f t="shared" si="6"/>
        <v>0</v>
      </c>
      <c r="C230" s="125" t="s">
        <v>281</v>
      </c>
      <c r="D230" s="125" t="s">
        <v>282</v>
      </c>
      <c r="E230" s="123"/>
      <c r="F230" s="123"/>
      <c r="G230" s="123"/>
      <c r="H230" s="124" cm="1">
        <f t="array" ref="H230">IF(ISNA(INDEX(Originals!$C$7:$C$88,MATCH($A230,Originals!$C$7:$C$88,0)-1,1)),0,INDEX(Originals!$C$7:$C$88,MATCH($A230,Originals!$C$7:$C$88,0)-1,1))</f>
        <v>0</v>
      </c>
      <c r="I230" s="124" cm="1">
        <f t="array" ref="I230">IF(ISNA(INDEX(Originals!$D$7:$D$88,MATCH($A230,Originals!$D$7:$D$88,0)-1,1)),0,INDEX(Originals!$D$7:$D$88,MATCH($A230,Originals!$D$7:$D$88,0)-1,1))</f>
        <v>0</v>
      </c>
      <c r="J230" s="124" cm="1">
        <f t="array" ref="J230">IF(ISNA(INDEX(Originals!$E$7:$E$88,MATCH($A230,Originals!$E$7:$E$88,0)-1,1)),0,INDEX(Originals!$E$7:$E$88,MATCH($A230,Originals!$E$7:$E$88,0)-1,1))</f>
        <v>0</v>
      </c>
      <c r="K230" s="124" cm="1">
        <f t="array" ref="K230">IF(ISNA(INDEX(Originals!$F$7:$F$88,MATCH($A230,Originals!$F$7:$F$88,0)-1,1)),0,INDEX(Originals!$F$7:$F$88,MATCH($A230,Originals!$F$7:$F$88,0)-1,1))</f>
        <v>0</v>
      </c>
      <c r="L230" s="124" cm="1">
        <f t="array" ref="L230">IF(ISNA(INDEX(Originals!$G$7:$G$88,MATCH($A230,Originals!$G$7:$G$88,0)-1,1)),0,INDEX(Originals!$G$7:$G$88,MATCH($A230,Originals!$G$7:$G$88,0)-1,1))</f>
        <v>0</v>
      </c>
      <c r="M230" s="124" cm="1">
        <f t="array" ref="M230">IF(ISNA(INDEX(Originals!$H$7:$H$88,MATCH($A230,Originals!$H$7:$H$88,0)-1,1)),0,INDEX(Originals!$H$7:$H$88,MATCH($A230,Originals!$H$7:$H$88,0)-1,1))</f>
        <v>0</v>
      </c>
      <c r="N230" s="124" cm="1">
        <f t="array" ref="N230">IF(ISNA(INDEX(Originals!$J$7:$J$88,MATCH($A230,Originals!$J$7:$J$88,0)-1,1)),0,INDEX(Originals!$J$7:$J$88,MATCH($A230,Originals!$J$7:$J$88,0)-1,1))</f>
        <v>0</v>
      </c>
      <c r="O230" s="124" cm="1">
        <f t="array" ref="O230">IF(ISNA(INDEX(Originals!$K$7:$K$88,MATCH($A230,Originals!$K$7:$K$88,0)-1,1)),0,INDEX(Originals!$K$7:$K$88,MATCH($A230,Originals!$K$7:$K$88,0)-1,1))</f>
        <v>0</v>
      </c>
      <c r="P230" s="124" cm="1">
        <f t="array" ref="P230">IF(ISNA(INDEX(Originals!$L$7:$L$88,MATCH($A230,Originals!$L$7:$L$88,0)-1,1)),0,INDEX(Originals!$L$7:$L$88,MATCH($A230,Originals!$L$7:$L$88,0)-1,1))</f>
        <v>0</v>
      </c>
      <c r="Q230" s="124" cm="1">
        <f t="array" ref="Q230">IF(ISNA(INDEX(Originals!$M$7:$M$88,MATCH($A230,Originals!$M$7:$M$88,0)-1,1)),0,INDEX(Originals!$M$7:$M$88,MATCH($A230,Originals!$M$7:$M$88,0)-1,1))</f>
        <v>0</v>
      </c>
      <c r="R230" s="124" cm="1">
        <f t="array" ref="R230">IF(ISNA(INDEX(Originals!$N$7:$N$88,MATCH($A230,Originals!$N$7:$N$88,0)-1,1)),0,INDEX(Originals!$N$7:$N$88,MATCH($A230,Originals!$N$7:$N$88,0)-1,1))</f>
        <v>0</v>
      </c>
      <c r="S230" s="124" cm="1">
        <f t="array" ref="S230">IF(ISNA(INDEX(Originals!$P$7:$P$88,MATCH($A230,Originals!$P$7:$P$88,0)-1,1)),0,INDEX(Originals!$P$7:$P$88,MATCH($A230,Originals!$P$7:$P$88,0)-1,1))</f>
        <v>0</v>
      </c>
      <c r="T230" s="124" cm="1">
        <f t="array" ref="T230">IF(ISNA(INDEX(Originals!$Q$7:$Q$88,MATCH($A230,Originals!$Q$7:$Q$88,0)-1,1)),0,INDEX(Originals!$Q$7:$Q$88,MATCH($A230,Originals!$Q$7:$Q$88,0)-1,1))</f>
        <v>0</v>
      </c>
      <c r="U230" s="124" cm="1">
        <f t="array" ref="U230">IF(ISNA(INDEX(Originals!$R$7:$R$88,MATCH($A230,Originals!$R$7:$R$88,0)-1,1)),0,INDEX(Originals!$R$7:$R$88,MATCH($A230,Originals!$R$7:$R$88,0)-1,1))</f>
        <v>0</v>
      </c>
      <c r="V230" s="124" cm="1">
        <f t="array" ref="V230">IF(ISNA(INDEX(Originals!$S$7:$S$88,MATCH($A230,Originals!$S$7:$S$88,0)-1,1)),0,INDEX(Originals!$S$7:$S$88,MATCH($A230,Originals!$S$7:$S$88,0)-1,1))</f>
        <v>0</v>
      </c>
    </row>
    <row r="231" spans="1:22" ht="13" thickBot="1" x14ac:dyDescent="0.3">
      <c r="A231" s="125" t="s">
        <v>201</v>
      </c>
      <c r="B231" s="126">
        <f t="shared" si="6"/>
        <v>0</v>
      </c>
      <c r="C231" s="125" t="s">
        <v>281</v>
      </c>
      <c r="D231" s="125" t="s">
        <v>282</v>
      </c>
      <c r="E231" s="123"/>
      <c r="F231" s="123"/>
      <c r="G231" s="123"/>
      <c r="H231" s="124" cm="1">
        <f t="array" ref="H231">IF(ISNA(INDEX(Originals!$C$7:$C$88,MATCH($A231,Originals!$C$7:$C$88,0)-1,1)),0,INDEX(Originals!$C$7:$C$88,MATCH($A231,Originals!$C$7:$C$88,0)-1,1))</f>
        <v>0</v>
      </c>
      <c r="I231" s="124" cm="1">
        <f t="array" ref="I231">IF(ISNA(INDEX(Originals!$D$7:$D$88,MATCH($A231,Originals!$D$7:$D$88,0)-1,1)),0,INDEX(Originals!$D$7:$D$88,MATCH($A231,Originals!$D$7:$D$88,0)-1,1))</f>
        <v>0</v>
      </c>
      <c r="J231" s="124" cm="1">
        <f t="array" ref="J231">IF(ISNA(INDEX(Originals!$E$7:$E$88,MATCH($A231,Originals!$E$7:$E$88,0)-1,1)),0,INDEX(Originals!$E$7:$E$88,MATCH($A231,Originals!$E$7:$E$88,0)-1,1))</f>
        <v>0</v>
      </c>
      <c r="K231" s="124" cm="1">
        <f t="array" ref="K231">IF(ISNA(INDEX(Originals!$F$7:$F$88,MATCH($A231,Originals!$F$7:$F$88,0)-1,1)),0,INDEX(Originals!$F$7:$F$88,MATCH($A231,Originals!$F$7:$F$88,0)-1,1))</f>
        <v>0</v>
      </c>
      <c r="L231" s="124" cm="1">
        <f t="array" ref="L231">IF(ISNA(INDEX(Originals!$G$7:$G$88,MATCH($A231,Originals!$G$7:$G$88,0)-1,1)),0,INDEX(Originals!$G$7:$G$88,MATCH($A231,Originals!$G$7:$G$88,0)-1,1))</f>
        <v>0</v>
      </c>
      <c r="M231" s="124" cm="1">
        <f t="array" ref="M231">IF(ISNA(INDEX(Originals!$H$7:$H$88,MATCH($A231,Originals!$H$7:$H$88,0)-1,1)),0,INDEX(Originals!$H$7:$H$88,MATCH($A231,Originals!$H$7:$H$88,0)-1,1))</f>
        <v>0</v>
      </c>
      <c r="N231" s="124" cm="1">
        <f t="array" ref="N231">IF(ISNA(INDEX(Originals!$J$7:$J$88,MATCH($A231,Originals!$J$7:$J$88,0)-1,1)),0,INDEX(Originals!$J$7:$J$88,MATCH($A231,Originals!$J$7:$J$88,0)-1,1))</f>
        <v>0</v>
      </c>
      <c r="O231" s="124" cm="1">
        <f t="array" ref="O231">IF(ISNA(INDEX(Originals!$K$7:$K$88,MATCH($A231,Originals!$K$7:$K$88,0)-1,1)),0,INDEX(Originals!$K$7:$K$88,MATCH($A231,Originals!$K$7:$K$88,0)-1,1))</f>
        <v>0</v>
      </c>
      <c r="P231" s="124" cm="1">
        <f t="array" ref="P231">IF(ISNA(INDEX(Originals!$L$7:$L$88,MATCH($A231,Originals!$L$7:$L$88,0)-1,1)),0,INDEX(Originals!$L$7:$L$88,MATCH($A231,Originals!$L$7:$L$88,0)-1,1))</f>
        <v>0</v>
      </c>
      <c r="Q231" s="124" cm="1">
        <f t="array" ref="Q231">IF(ISNA(INDEX(Originals!$M$7:$M$88,MATCH($A231,Originals!$M$7:$M$88,0)-1,1)),0,INDEX(Originals!$M$7:$M$88,MATCH($A231,Originals!$M$7:$M$88,0)-1,1))</f>
        <v>0</v>
      </c>
      <c r="R231" s="124" cm="1">
        <f t="array" ref="R231">IF(ISNA(INDEX(Originals!$N$7:$N$88,MATCH($A231,Originals!$N$7:$N$88,0)-1,1)),0,INDEX(Originals!$N$7:$N$88,MATCH($A231,Originals!$N$7:$N$88,0)-1,1))</f>
        <v>0</v>
      </c>
      <c r="S231" s="124" cm="1">
        <f t="array" ref="S231">IF(ISNA(INDEX(Originals!$P$7:$P$88,MATCH($A231,Originals!$P$7:$P$88,0)-1,1)),0,INDEX(Originals!$P$7:$P$88,MATCH($A231,Originals!$P$7:$P$88,0)-1,1))</f>
        <v>0</v>
      </c>
      <c r="T231" s="124" cm="1">
        <f t="array" ref="T231">IF(ISNA(INDEX(Originals!$Q$7:$Q$88,MATCH($A231,Originals!$Q$7:$Q$88,0)-1,1)),0,INDEX(Originals!$Q$7:$Q$88,MATCH($A231,Originals!$Q$7:$Q$88,0)-1,1))</f>
        <v>0</v>
      </c>
      <c r="U231" s="124" cm="1">
        <f t="array" ref="U231">IF(ISNA(INDEX(Originals!$R$7:$R$88,MATCH($A231,Originals!$R$7:$R$88,0)-1,1)),0,INDEX(Originals!$R$7:$R$88,MATCH($A231,Originals!$R$7:$R$88,0)-1,1))</f>
        <v>0</v>
      </c>
      <c r="V231" s="124" cm="1">
        <f t="array" ref="V231">IF(ISNA(INDEX(Originals!$S$7:$S$88,MATCH($A231,Originals!$S$7:$S$88,0)-1,1)),0,INDEX(Originals!$S$7:$S$88,MATCH($A231,Originals!$S$7:$S$88,0)-1,1))</f>
        <v>0</v>
      </c>
    </row>
    <row r="232" spans="1:22" ht="13" thickBot="1" x14ac:dyDescent="0.3">
      <c r="A232" s="125" t="s">
        <v>202</v>
      </c>
      <c r="B232" s="126">
        <f t="shared" si="6"/>
        <v>0</v>
      </c>
      <c r="C232" s="125" t="s">
        <v>281</v>
      </c>
      <c r="D232" s="125" t="s">
        <v>282</v>
      </c>
      <c r="E232" s="123"/>
      <c r="F232" s="123"/>
      <c r="G232" s="123"/>
      <c r="H232" s="124" cm="1">
        <f t="array" ref="H232">IF(ISNA(INDEX(Originals!$C$7:$C$88,MATCH($A232,Originals!$C$7:$C$88,0)-1,1)),0,INDEX(Originals!$C$7:$C$88,MATCH($A232,Originals!$C$7:$C$88,0)-1,1))</f>
        <v>0</v>
      </c>
      <c r="I232" s="124" cm="1">
        <f t="array" ref="I232">IF(ISNA(INDEX(Originals!$D$7:$D$88,MATCH($A232,Originals!$D$7:$D$88,0)-1,1)),0,INDEX(Originals!$D$7:$D$88,MATCH($A232,Originals!$D$7:$D$88,0)-1,1))</f>
        <v>0</v>
      </c>
      <c r="J232" s="124" cm="1">
        <f t="array" ref="J232">IF(ISNA(INDEX(Originals!$E$7:$E$88,MATCH($A232,Originals!$E$7:$E$88,0)-1,1)),0,INDEX(Originals!$E$7:$E$88,MATCH($A232,Originals!$E$7:$E$88,0)-1,1))</f>
        <v>0</v>
      </c>
      <c r="K232" s="124" cm="1">
        <f t="array" ref="K232">IF(ISNA(INDEX(Originals!$F$7:$F$88,MATCH($A232,Originals!$F$7:$F$88,0)-1,1)),0,INDEX(Originals!$F$7:$F$88,MATCH($A232,Originals!$F$7:$F$88,0)-1,1))</f>
        <v>0</v>
      </c>
      <c r="L232" s="124" cm="1">
        <f t="array" ref="L232">IF(ISNA(INDEX(Originals!$G$7:$G$88,MATCH($A232,Originals!$G$7:$G$88,0)-1,1)),0,INDEX(Originals!$G$7:$G$88,MATCH($A232,Originals!$G$7:$G$88,0)-1,1))</f>
        <v>0</v>
      </c>
      <c r="M232" s="124" cm="1">
        <f t="array" ref="M232">IF(ISNA(INDEX(Originals!$H$7:$H$88,MATCH($A232,Originals!$H$7:$H$88,0)-1,1)),0,INDEX(Originals!$H$7:$H$88,MATCH($A232,Originals!$H$7:$H$88,0)-1,1))</f>
        <v>0</v>
      </c>
      <c r="N232" s="124" cm="1">
        <f t="array" ref="N232">IF(ISNA(INDEX(Originals!$J$7:$J$88,MATCH($A232,Originals!$J$7:$J$88,0)-1,1)),0,INDEX(Originals!$J$7:$J$88,MATCH($A232,Originals!$J$7:$J$88,0)-1,1))</f>
        <v>0</v>
      </c>
      <c r="O232" s="124" cm="1">
        <f t="array" ref="O232">IF(ISNA(INDEX(Originals!$K$7:$K$88,MATCH($A232,Originals!$K$7:$K$88,0)-1,1)),0,INDEX(Originals!$K$7:$K$88,MATCH($A232,Originals!$K$7:$K$88,0)-1,1))</f>
        <v>0</v>
      </c>
      <c r="P232" s="124" cm="1">
        <f t="array" ref="P232">IF(ISNA(INDEX(Originals!$L$7:$L$88,MATCH($A232,Originals!$L$7:$L$88,0)-1,1)),0,INDEX(Originals!$L$7:$L$88,MATCH($A232,Originals!$L$7:$L$88,0)-1,1))</f>
        <v>0</v>
      </c>
      <c r="Q232" s="124" cm="1">
        <f t="array" ref="Q232">IF(ISNA(INDEX(Originals!$M$7:$M$88,MATCH($A232,Originals!$M$7:$M$88,0)-1,1)),0,INDEX(Originals!$M$7:$M$88,MATCH($A232,Originals!$M$7:$M$88,0)-1,1))</f>
        <v>0</v>
      </c>
      <c r="R232" s="124" cm="1">
        <f t="array" ref="R232">IF(ISNA(INDEX(Originals!$N$7:$N$88,MATCH($A232,Originals!$N$7:$N$88,0)-1,1)),0,INDEX(Originals!$N$7:$N$88,MATCH($A232,Originals!$N$7:$N$88,0)-1,1))</f>
        <v>0</v>
      </c>
      <c r="S232" s="124" cm="1">
        <f t="array" ref="S232">IF(ISNA(INDEX(Originals!$P$7:$P$88,MATCH($A232,Originals!$P$7:$P$88,0)-1,1)),0,INDEX(Originals!$P$7:$P$88,MATCH($A232,Originals!$P$7:$P$88,0)-1,1))</f>
        <v>0</v>
      </c>
      <c r="T232" s="124" cm="1">
        <f t="array" ref="T232">IF(ISNA(INDEX(Originals!$Q$7:$Q$88,MATCH($A232,Originals!$Q$7:$Q$88,0)-1,1)),0,INDEX(Originals!$Q$7:$Q$88,MATCH($A232,Originals!$Q$7:$Q$88,0)-1,1))</f>
        <v>0</v>
      </c>
      <c r="U232" s="124" cm="1">
        <f t="array" ref="U232">IF(ISNA(INDEX(Originals!$R$7:$R$88,MATCH($A232,Originals!$R$7:$R$88,0)-1,1)),0,INDEX(Originals!$R$7:$R$88,MATCH($A232,Originals!$R$7:$R$88,0)-1,1))</f>
        <v>0</v>
      </c>
      <c r="V232" s="124" cm="1">
        <f t="array" ref="V232">IF(ISNA(INDEX(Originals!$S$7:$S$88,MATCH($A232,Originals!$S$7:$S$88,0)-1,1)),0,INDEX(Originals!$S$7:$S$88,MATCH($A232,Originals!$S$7:$S$88,0)-1,1))</f>
        <v>0</v>
      </c>
    </row>
    <row r="233" spans="1:22" ht="13" thickBot="1" x14ac:dyDescent="0.3">
      <c r="A233" s="125" t="s">
        <v>303</v>
      </c>
      <c r="B233" s="126">
        <f t="shared" si="6"/>
        <v>0</v>
      </c>
      <c r="C233" s="125" t="s">
        <v>281</v>
      </c>
      <c r="D233" s="125" t="s">
        <v>282</v>
      </c>
      <c r="E233" s="123"/>
      <c r="F233" s="123"/>
      <c r="G233" s="123"/>
      <c r="H233" s="124" cm="1">
        <f t="array" ref="H233">IF(ISNA(INDEX(Originals!$C$7:$C$88,MATCH($A233,Originals!$C$7:$C$88,0)-1,1)),0,INDEX(Originals!$C$7:$C$88,MATCH($A233,Originals!$C$7:$C$88,0)-1,1))</f>
        <v>0</v>
      </c>
      <c r="I233" s="124" cm="1">
        <f t="array" ref="I233">IF(ISNA(INDEX(Originals!$D$7:$D$88,MATCH($A233,Originals!$D$7:$D$88,0)-1,1)),0,INDEX(Originals!$D$7:$D$88,MATCH($A233,Originals!$D$7:$D$88,0)-1,1))</f>
        <v>0</v>
      </c>
      <c r="J233" s="124" cm="1">
        <f t="array" ref="J233">IF(ISNA(INDEX(Originals!$E$7:$E$88,MATCH($A233,Originals!$E$7:$E$88,0)-1,1)),0,INDEX(Originals!$E$7:$E$88,MATCH($A233,Originals!$E$7:$E$88,0)-1,1))</f>
        <v>0</v>
      </c>
      <c r="K233" s="124" cm="1">
        <f t="array" ref="K233">IF(ISNA(INDEX(Originals!$F$7:$F$88,MATCH($A233,Originals!$F$7:$F$88,0)-1,1)),0,INDEX(Originals!$F$7:$F$88,MATCH($A233,Originals!$F$7:$F$88,0)-1,1))</f>
        <v>0</v>
      </c>
      <c r="L233" s="124" cm="1">
        <f t="array" ref="L233">IF(ISNA(INDEX(Originals!$G$7:$G$88,MATCH($A233,Originals!$G$7:$G$88,0)-1,1)),0,INDEX(Originals!$G$7:$G$88,MATCH($A233,Originals!$G$7:$G$88,0)-1,1))</f>
        <v>0</v>
      </c>
      <c r="M233" s="124" cm="1">
        <f t="array" ref="M233">IF(ISNA(INDEX(Originals!$H$7:$H$88,MATCH($A233,Originals!$H$7:$H$88,0)-1,1)),0,INDEX(Originals!$H$7:$H$88,MATCH($A233,Originals!$H$7:$H$88,0)-1,1))</f>
        <v>0</v>
      </c>
      <c r="N233" s="124" cm="1">
        <f t="array" ref="N233">IF(ISNA(INDEX(Originals!$J$7:$J$88,MATCH($A233,Originals!$J$7:$J$88,0)-1,1)),0,INDEX(Originals!$J$7:$J$88,MATCH($A233,Originals!$J$7:$J$88,0)-1,1))</f>
        <v>0</v>
      </c>
      <c r="O233" s="124" cm="1">
        <f t="array" ref="O233">IF(ISNA(INDEX(Originals!$K$7:$K$88,MATCH($A233,Originals!$K$7:$K$88,0)-1,1)),0,INDEX(Originals!$K$7:$K$88,MATCH($A233,Originals!$K$7:$K$88,0)-1,1))</f>
        <v>0</v>
      </c>
      <c r="P233" s="124" cm="1">
        <f t="array" ref="P233">IF(ISNA(INDEX(Originals!$L$7:$L$88,MATCH($A233,Originals!$L$7:$L$88,0)-1,1)),0,INDEX(Originals!$L$7:$L$88,MATCH($A233,Originals!$L$7:$L$88,0)-1,1))</f>
        <v>0</v>
      </c>
      <c r="Q233" s="124" cm="1">
        <f t="array" ref="Q233">IF(ISNA(INDEX(Originals!$M$7:$M$88,MATCH($A233,Originals!$M$7:$M$88,0)-1,1)),0,INDEX(Originals!$M$7:$M$88,MATCH($A233,Originals!$M$7:$M$88,0)-1,1))</f>
        <v>0</v>
      </c>
      <c r="R233" s="124" cm="1">
        <f t="array" ref="R233">IF(ISNA(INDEX(Originals!$N$7:$N$88,MATCH($A233,Originals!$N$7:$N$88,0)-1,1)),0,INDEX(Originals!$N$7:$N$88,MATCH($A233,Originals!$N$7:$N$88,0)-1,1))</f>
        <v>0</v>
      </c>
      <c r="S233" s="124" cm="1">
        <f t="array" ref="S233">IF(ISNA(INDEX(Originals!$P$7:$P$88,MATCH($A233,Originals!$P$7:$P$88,0)-1,1)),0,INDEX(Originals!$P$7:$P$88,MATCH($A233,Originals!$P$7:$P$88,0)-1,1))</f>
        <v>0</v>
      </c>
      <c r="T233" s="124" cm="1">
        <f t="array" ref="T233">IF(ISNA(INDEX(Originals!$Q$7:$Q$88,MATCH($A233,Originals!$Q$7:$Q$88,0)-1,1)),0,INDEX(Originals!$Q$7:$Q$88,MATCH($A233,Originals!$Q$7:$Q$88,0)-1,1))</f>
        <v>0</v>
      </c>
      <c r="U233" s="124" cm="1">
        <f t="array" ref="U233">IF(ISNA(INDEX(Originals!$R$7:$R$88,MATCH($A233,Originals!$R$7:$R$88,0)-1,1)),0,INDEX(Originals!$R$7:$R$88,MATCH($A233,Originals!$R$7:$R$88,0)-1,1))</f>
        <v>0</v>
      </c>
      <c r="V233" s="124" cm="1">
        <f t="array" ref="V233">IF(ISNA(INDEX(Originals!$S$7:$S$88,MATCH($A233,Originals!$S$7:$S$88,0)-1,1)),0,INDEX(Originals!$S$7:$S$88,MATCH($A233,Originals!$S$7:$S$88,0)-1,1))</f>
        <v>0</v>
      </c>
    </row>
    <row r="234" spans="1:22" ht="13" thickBot="1" x14ac:dyDescent="0.3">
      <c r="A234" s="125" t="s">
        <v>304</v>
      </c>
      <c r="B234" s="126">
        <f t="shared" si="6"/>
        <v>0</v>
      </c>
      <c r="C234" s="125" t="s">
        <v>281</v>
      </c>
      <c r="D234" s="125" t="s">
        <v>282</v>
      </c>
      <c r="E234" s="123"/>
      <c r="F234" s="123"/>
      <c r="G234" s="123"/>
      <c r="H234" s="124" cm="1">
        <f t="array" ref="H234">IF(ISNA(INDEX(Originals!$C$7:$C$88,MATCH($A234,Originals!$C$7:$C$88,0)-1,1)),0,INDEX(Originals!$C$7:$C$88,MATCH($A234,Originals!$C$7:$C$88,0)-1,1))</f>
        <v>0</v>
      </c>
      <c r="I234" s="124" cm="1">
        <f t="array" ref="I234">IF(ISNA(INDEX(Originals!$D$7:$D$88,MATCH($A234,Originals!$D$7:$D$88,0)-1,1)),0,INDEX(Originals!$D$7:$D$88,MATCH($A234,Originals!$D$7:$D$88,0)-1,1))</f>
        <v>0</v>
      </c>
      <c r="J234" s="124" cm="1">
        <f t="array" ref="J234">IF(ISNA(INDEX(Originals!$E$7:$E$88,MATCH($A234,Originals!$E$7:$E$88,0)-1,1)),0,INDEX(Originals!$E$7:$E$88,MATCH($A234,Originals!$E$7:$E$88,0)-1,1))</f>
        <v>0</v>
      </c>
      <c r="K234" s="124" cm="1">
        <f t="array" ref="K234">IF(ISNA(INDEX(Originals!$F$7:$F$88,MATCH($A234,Originals!$F$7:$F$88,0)-1,1)),0,INDEX(Originals!$F$7:$F$88,MATCH($A234,Originals!$F$7:$F$88,0)-1,1))</f>
        <v>0</v>
      </c>
      <c r="L234" s="124" cm="1">
        <f t="array" ref="L234">IF(ISNA(INDEX(Originals!$G$7:$G$88,MATCH($A234,Originals!$G$7:$G$88,0)-1,1)),0,INDEX(Originals!$G$7:$G$88,MATCH($A234,Originals!$G$7:$G$88,0)-1,1))</f>
        <v>0</v>
      </c>
      <c r="M234" s="124" cm="1">
        <f t="array" ref="M234">IF(ISNA(INDEX(Originals!$H$7:$H$88,MATCH($A234,Originals!$H$7:$H$88,0)-1,1)),0,INDEX(Originals!$H$7:$H$88,MATCH($A234,Originals!$H$7:$H$88,0)-1,1))</f>
        <v>0</v>
      </c>
      <c r="N234" s="124" cm="1">
        <f t="array" ref="N234">IF(ISNA(INDEX(Originals!$J$7:$J$88,MATCH($A234,Originals!$J$7:$J$88,0)-1,1)),0,INDEX(Originals!$J$7:$J$88,MATCH($A234,Originals!$J$7:$J$88,0)-1,1))</f>
        <v>0</v>
      </c>
      <c r="O234" s="124" cm="1">
        <f t="array" ref="O234">IF(ISNA(INDEX(Originals!$K$7:$K$88,MATCH($A234,Originals!$K$7:$K$88,0)-1,1)),0,INDEX(Originals!$K$7:$K$88,MATCH($A234,Originals!$K$7:$K$88,0)-1,1))</f>
        <v>0</v>
      </c>
      <c r="P234" s="124" cm="1">
        <f t="array" ref="P234">IF(ISNA(INDEX(Originals!$L$7:$L$88,MATCH($A234,Originals!$L$7:$L$88,0)-1,1)),0,INDEX(Originals!$L$7:$L$88,MATCH($A234,Originals!$L$7:$L$88,0)-1,1))</f>
        <v>0</v>
      </c>
      <c r="Q234" s="124" cm="1">
        <f t="array" ref="Q234">IF(ISNA(INDEX(Originals!$M$7:$M$88,MATCH($A234,Originals!$M$7:$M$88,0)-1,1)),0,INDEX(Originals!$M$7:$M$88,MATCH($A234,Originals!$M$7:$M$88,0)-1,1))</f>
        <v>0</v>
      </c>
      <c r="R234" s="124" cm="1">
        <f t="array" ref="R234">IF(ISNA(INDEX(Originals!$N$7:$N$88,MATCH($A234,Originals!$N$7:$N$88,0)-1,1)),0,INDEX(Originals!$N$7:$N$88,MATCH($A234,Originals!$N$7:$N$88,0)-1,1))</f>
        <v>0</v>
      </c>
      <c r="S234" s="124" cm="1">
        <f t="array" ref="S234">IF(ISNA(INDEX(Originals!$P$7:$P$88,MATCH($A234,Originals!$P$7:$P$88,0)-1,1)),0,INDEX(Originals!$P$7:$P$88,MATCH($A234,Originals!$P$7:$P$88,0)-1,1))</f>
        <v>0</v>
      </c>
      <c r="T234" s="124" cm="1">
        <f t="array" ref="T234">IF(ISNA(INDEX(Originals!$Q$7:$Q$88,MATCH($A234,Originals!$Q$7:$Q$88,0)-1,1)),0,INDEX(Originals!$Q$7:$Q$88,MATCH($A234,Originals!$Q$7:$Q$88,0)-1,1))</f>
        <v>0</v>
      </c>
      <c r="U234" s="124" cm="1">
        <f t="array" ref="U234">IF(ISNA(INDEX(Originals!$R$7:$R$88,MATCH($A234,Originals!$R$7:$R$88,0)-1,1)),0,INDEX(Originals!$R$7:$R$88,MATCH($A234,Originals!$R$7:$R$88,0)-1,1))</f>
        <v>0</v>
      </c>
      <c r="V234" s="124" cm="1">
        <f t="array" ref="V234">IF(ISNA(INDEX(Originals!$S$7:$S$88,MATCH($A234,Originals!$S$7:$S$88,0)-1,1)),0,INDEX(Originals!$S$7:$S$88,MATCH($A234,Originals!$S$7:$S$88,0)-1,1))</f>
        <v>0</v>
      </c>
    </row>
    <row r="235" spans="1:22" ht="13" thickBot="1" x14ac:dyDescent="0.3">
      <c r="A235" s="125" t="s">
        <v>305</v>
      </c>
      <c r="B235" s="126">
        <f t="shared" si="6"/>
        <v>0</v>
      </c>
      <c r="C235" s="125" t="s">
        <v>281</v>
      </c>
      <c r="D235" s="125" t="s">
        <v>282</v>
      </c>
      <c r="E235" s="123"/>
      <c r="F235" s="123"/>
      <c r="G235" s="123"/>
      <c r="H235" s="124" cm="1">
        <f t="array" ref="H235">IF(ISNA(INDEX(Originals!$C$7:$C$88,MATCH($A235,Originals!$C$7:$C$88,0)-1,1)),0,INDEX(Originals!$C$7:$C$88,MATCH($A235,Originals!$C$7:$C$88,0)-1,1))</f>
        <v>0</v>
      </c>
      <c r="I235" s="124" cm="1">
        <f t="array" ref="I235">IF(ISNA(INDEX(Originals!$D$7:$D$88,MATCH($A235,Originals!$D$7:$D$88,0)-1,1)),0,INDEX(Originals!$D$7:$D$88,MATCH($A235,Originals!$D$7:$D$88,0)-1,1))</f>
        <v>0</v>
      </c>
      <c r="J235" s="124" cm="1">
        <f t="array" ref="J235">IF(ISNA(INDEX(Originals!$E$7:$E$88,MATCH($A235,Originals!$E$7:$E$88,0)-1,1)),0,INDEX(Originals!$E$7:$E$88,MATCH($A235,Originals!$E$7:$E$88,0)-1,1))</f>
        <v>0</v>
      </c>
      <c r="K235" s="124" cm="1">
        <f t="array" ref="K235">IF(ISNA(INDEX(Originals!$F$7:$F$88,MATCH($A235,Originals!$F$7:$F$88,0)-1,1)),0,INDEX(Originals!$F$7:$F$88,MATCH($A235,Originals!$F$7:$F$88,0)-1,1))</f>
        <v>0</v>
      </c>
      <c r="L235" s="124" cm="1">
        <f t="array" ref="L235">IF(ISNA(INDEX(Originals!$G$7:$G$88,MATCH($A235,Originals!$G$7:$G$88,0)-1,1)),0,INDEX(Originals!$G$7:$G$88,MATCH($A235,Originals!$G$7:$G$88,0)-1,1))</f>
        <v>0</v>
      </c>
      <c r="M235" s="124" cm="1">
        <f t="array" ref="M235">IF(ISNA(INDEX(Originals!$H$7:$H$88,MATCH($A235,Originals!$H$7:$H$88,0)-1,1)),0,INDEX(Originals!$H$7:$H$88,MATCH($A235,Originals!$H$7:$H$88,0)-1,1))</f>
        <v>0</v>
      </c>
      <c r="N235" s="124" cm="1">
        <f t="array" ref="N235">IF(ISNA(INDEX(Originals!$J$7:$J$88,MATCH($A235,Originals!$J$7:$J$88,0)-1,1)),0,INDEX(Originals!$J$7:$J$88,MATCH($A235,Originals!$J$7:$J$88,0)-1,1))</f>
        <v>0</v>
      </c>
      <c r="O235" s="124" cm="1">
        <f t="array" ref="O235">IF(ISNA(INDEX(Originals!$K$7:$K$88,MATCH($A235,Originals!$K$7:$K$88,0)-1,1)),0,INDEX(Originals!$K$7:$K$88,MATCH($A235,Originals!$K$7:$K$88,0)-1,1))</f>
        <v>0</v>
      </c>
      <c r="P235" s="124" cm="1">
        <f t="array" ref="P235">IF(ISNA(INDEX(Originals!$L$7:$L$88,MATCH($A235,Originals!$L$7:$L$88,0)-1,1)),0,INDEX(Originals!$L$7:$L$88,MATCH($A235,Originals!$L$7:$L$88,0)-1,1))</f>
        <v>0</v>
      </c>
      <c r="Q235" s="124" cm="1">
        <f t="array" ref="Q235">IF(ISNA(INDEX(Originals!$M$7:$M$88,MATCH($A235,Originals!$M$7:$M$88,0)-1,1)),0,INDEX(Originals!$M$7:$M$88,MATCH($A235,Originals!$M$7:$M$88,0)-1,1))</f>
        <v>0</v>
      </c>
      <c r="R235" s="124" cm="1">
        <f t="array" ref="R235">IF(ISNA(INDEX(Originals!$N$7:$N$88,MATCH($A235,Originals!$N$7:$N$88,0)-1,1)),0,INDEX(Originals!$N$7:$N$88,MATCH($A235,Originals!$N$7:$N$88,0)-1,1))</f>
        <v>0</v>
      </c>
      <c r="S235" s="124" cm="1">
        <f t="array" ref="S235">IF(ISNA(INDEX(Originals!$P$7:$P$88,MATCH($A235,Originals!$P$7:$P$88,0)-1,1)),0,INDEX(Originals!$P$7:$P$88,MATCH($A235,Originals!$P$7:$P$88,0)-1,1))</f>
        <v>0</v>
      </c>
      <c r="T235" s="124" cm="1">
        <f t="array" ref="T235">IF(ISNA(INDEX(Originals!$Q$7:$Q$88,MATCH($A235,Originals!$Q$7:$Q$88,0)-1,1)),0,INDEX(Originals!$Q$7:$Q$88,MATCH($A235,Originals!$Q$7:$Q$88,0)-1,1))</f>
        <v>0</v>
      </c>
      <c r="U235" s="124" cm="1">
        <f t="array" ref="U235">IF(ISNA(INDEX(Originals!$R$7:$R$88,MATCH($A235,Originals!$R$7:$R$88,0)-1,1)),0,INDEX(Originals!$R$7:$R$88,MATCH($A235,Originals!$R$7:$R$88,0)-1,1))</f>
        <v>0</v>
      </c>
      <c r="V235" s="124" cm="1">
        <f t="array" ref="V235">IF(ISNA(INDEX(Originals!$S$7:$S$88,MATCH($A235,Originals!$S$7:$S$88,0)-1,1)),0,INDEX(Originals!$S$7:$S$88,MATCH($A235,Originals!$S$7:$S$88,0)-1,1))</f>
        <v>0</v>
      </c>
    </row>
    <row r="236" spans="1:22" ht="13" thickBot="1" x14ac:dyDescent="0.3">
      <c r="A236" s="125" t="s">
        <v>306</v>
      </c>
      <c r="B236" s="126">
        <f t="shared" si="6"/>
        <v>0</v>
      </c>
      <c r="C236" s="125" t="s">
        <v>281</v>
      </c>
      <c r="D236" s="125" t="s">
        <v>282</v>
      </c>
      <c r="E236" s="123"/>
      <c r="F236" s="123"/>
      <c r="G236" s="123"/>
      <c r="H236" s="124" cm="1">
        <f t="array" ref="H236">IF(ISNA(INDEX(Originals!$C$7:$C$88,MATCH($A236,Originals!$C$7:$C$88,0)-1,1)),0,INDEX(Originals!$C$7:$C$88,MATCH($A236,Originals!$C$7:$C$88,0)-1,1))</f>
        <v>0</v>
      </c>
      <c r="I236" s="124" cm="1">
        <f t="array" ref="I236">IF(ISNA(INDEX(Originals!$D$7:$D$88,MATCH($A236,Originals!$D$7:$D$88,0)-1,1)),0,INDEX(Originals!$D$7:$D$88,MATCH($A236,Originals!$D$7:$D$88,0)-1,1))</f>
        <v>0</v>
      </c>
      <c r="J236" s="124" cm="1">
        <f t="array" ref="J236">IF(ISNA(INDEX(Originals!$E$7:$E$88,MATCH($A236,Originals!$E$7:$E$88,0)-1,1)),0,INDEX(Originals!$E$7:$E$88,MATCH($A236,Originals!$E$7:$E$88,0)-1,1))</f>
        <v>0</v>
      </c>
      <c r="K236" s="124" cm="1">
        <f t="array" ref="K236">IF(ISNA(INDEX(Originals!$F$7:$F$88,MATCH($A236,Originals!$F$7:$F$88,0)-1,1)),0,INDEX(Originals!$F$7:$F$88,MATCH($A236,Originals!$F$7:$F$88,0)-1,1))</f>
        <v>0</v>
      </c>
      <c r="L236" s="124" cm="1">
        <f t="array" ref="L236">IF(ISNA(INDEX(Originals!$G$7:$G$88,MATCH($A236,Originals!$G$7:$G$88,0)-1,1)),0,INDEX(Originals!$G$7:$G$88,MATCH($A236,Originals!$G$7:$G$88,0)-1,1))</f>
        <v>0</v>
      </c>
      <c r="M236" s="124" cm="1">
        <f t="array" ref="M236">IF(ISNA(INDEX(Originals!$H$7:$H$88,MATCH($A236,Originals!$H$7:$H$88,0)-1,1)),0,INDEX(Originals!$H$7:$H$88,MATCH($A236,Originals!$H$7:$H$88,0)-1,1))</f>
        <v>0</v>
      </c>
      <c r="N236" s="124" cm="1">
        <f t="array" ref="N236">IF(ISNA(INDEX(Originals!$J$7:$J$88,MATCH($A236,Originals!$J$7:$J$88,0)-1,1)),0,INDEX(Originals!$J$7:$J$88,MATCH($A236,Originals!$J$7:$J$88,0)-1,1))</f>
        <v>0</v>
      </c>
      <c r="O236" s="124" cm="1">
        <f t="array" ref="O236">IF(ISNA(INDEX(Originals!$K$7:$K$88,MATCH($A236,Originals!$K$7:$K$88,0)-1,1)),0,INDEX(Originals!$K$7:$K$88,MATCH($A236,Originals!$K$7:$K$88,0)-1,1))</f>
        <v>0</v>
      </c>
      <c r="P236" s="124" cm="1">
        <f t="array" ref="P236">IF(ISNA(INDEX(Originals!$L$7:$L$88,MATCH($A236,Originals!$L$7:$L$88,0)-1,1)),0,INDEX(Originals!$L$7:$L$88,MATCH($A236,Originals!$L$7:$L$88,0)-1,1))</f>
        <v>0</v>
      </c>
      <c r="Q236" s="124" cm="1">
        <f t="array" ref="Q236">IF(ISNA(INDEX(Originals!$M$7:$M$88,MATCH($A236,Originals!$M$7:$M$88,0)-1,1)),0,INDEX(Originals!$M$7:$M$88,MATCH($A236,Originals!$M$7:$M$88,0)-1,1))</f>
        <v>0</v>
      </c>
      <c r="R236" s="124" cm="1">
        <f t="array" ref="R236">IF(ISNA(INDEX(Originals!$N$7:$N$88,MATCH($A236,Originals!$N$7:$N$88,0)-1,1)),0,INDEX(Originals!$N$7:$N$88,MATCH($A236,Originals!$N$7:$N$88,0)-1,1))</f>
        <v>0</v>
      </c>
      <c r="S236" s="124" cm="1">
        <f t="array" ref="S236">IF(ISNA(INDEX(Originals!$P$7:$P$88,MATCH($A236,Originals!$P$7:$P$88,0)-1,1)),0,INDEX(Originals!$P$7:$P$88,MATCH($A236,Originals!$P$7:$P$88,0)-1,1))</f>
        <v>0</v>
      </c>
      <c r="T236" s="124" cm="1">
        <f t="array" ref="T236">IF(ISNA(INDEX(Originals!$Q$7:$Q$88,MATCH($A236,Originals!$Q$7:$Q$88,0)-1,1)),0,INDEX(Originals!$Q$7:$Q$88,MATCH($A236,Originals!$Q$7:$Q$88,0)-1,1))</f>
        <v>0</v>
      </c>
      <c r="U236" s="124" cm="1">
        <f t="array" ref="U236">IF(ISNA(INDEX(Originals!$R$7:$R$88,MATCH($A236,Originals!$R$7:$R$88,0)-1,1)),0,INDEX(Originals!$R$7:$R$88,MATCH($A236,Originals!$R$7:$R$88,0)-1,1))</f>
        <v>0</v>
      </c>
      <c r="V236" s="124" cm="1">
        <f t="array" ref="V236">IF(ISNA(INDEX(Originals!$S$7:$S$88,MATCH($A236,Originals!$S$7:$S$88,0)-1,1)),0,INDEX(Originals!$S$7:$S$88,MATCH($A236,Originals!$S$7:$S$88,0)-1,1))</f>
        <v>0</v>
      </c>
    </row>
    <row r="237" spans="1:22" ht="13" thickBot="1" x14ac:dyDescent="0.3">
      <c r="A237" s="125" t="s">
        <v>307</v>
      </c>
      <c r="B237" s="126">
        <f t="shared" si="6"/>
        <v>0</v>
      </c>
      <c r="C237" s="125" t="s">
        <v>281</v>
      </c>
      <c r="D237" s="125" t="s">
        <v>282</v>
      </c>
      <c r="E237" s="123"/>
      <c r="F237" s="123"/>
      <c r="G237" s="123"/>
      <c r="H237" s="124" cm="1">
        <f t="array" ref="H237">IF(ISNA(INDEX(Originals!$C$7:$C$88,MATCH($A237,Originals!$C$7:$C$88,0)-1,1)),0,INDEX(Originals!$C$7:$C$88,MATCH($A237,Originals!$C$7:$C$88,0)-1,1))</f>
        <v>0</v>
      </c>
      <c r="I237" s="124" cm="1">
        <f t="array" ref="I237">IF(ISNA(INDEX(Originals!$D$7:$D$88,MATCH($A237,Originals!$D$7:$D$88,0)-1,1)),0,INDEX(Originals!$D$7:$D$88,MATCH($A237,Originals!$D$7:$D$88,0)-1,1))</f>
        <v>0</v>
      </c>
      <c r="J237" s="124" cm="1">
        <f t="array" ref="J237">IF(ISNA(INDEX(Originals!$E$7:$E$88,MATCH($A237,Originals!$E$7:$E$88,0)-1,1)),0,INDEX(Originals!$E$7:$E$88,MATCH($A237,Originals!$E$7:$E$88,0)-1,1))</f>
        <v>0</v>
      </c>
      <c r="K237" s="124" cm="1">
        <f t="array" ref="K237">IF(ISNA(INDEX(Originals!$F$7:$F$88,MATCH($A237,Originals!$F$7:$F$88,0)-1,1)),0,INDEX(Originals!$F$7:$F$88,MATCH($A237,Originals!$F$7:$F$88,0)-1,1))</f>
        <v>0</v>
      </c>
      <c r="L237" s="124" cm="1">
        <f t="array" ref="L237">IF(ISNA(INDEX(Originals!$G$7:$G$88,MATCH($A237,Originals!$G$7:$G$88,0)-1,1)),0,INDEX(Originals!$G$7:$G$88,MATCH($A237,Originals!$G$7:$G$88,0)-1,1))</f>
        <v>0</v>
      </c>
      <c r="M237" s="124" cm="1">
        <f t="array" ref="M237">IF(ISNA(INDEX(Originals!$H$7:$H$88,MATCH($A237,Originals!$H$7:$H$88,0)-1,1)),0,INDEX(Originals!$H$7:$H$88,MATCH($A237,Originals!$H$7:$H$88,0)-1,1))</f>
        <v>0</v>
      </c>
      <c r="N237" s="124" cm="1">
        <f t="array" ref="N237">IF(ISNA(INDEX(Originals!$J$7:$J$88,MATCH($A237,Originals!$J$7:$J$88,0)-1,1)),0,INDEX(Originals!$J$7:$J$88,MATCH($A237,Originals!$J$7:$J$88,0)-1,1))</f>
        <v>0</v>
      </c>
      <c r="O237" s="124" cm="1">
        <f t="array" ref="O237">IF(ISNA(INDEX(Originals!$K$7:$K$88,MATCH($A237,Originals!$K$7:$K$88,0)-1,1)),0,INDEX(Originals!$K$7:$K$88,MATCH($A237,Originals!$K$7:$K$88,0)-1,1))</f>
        <v>0</v>
      </c>
      <c r="P237" s="124" cm="1">
        <f t="array" ref="P237">IF(ISNA(INDEX(Originals!$L$7:$L$88,MATCH($A237,Originals!$L$7:$L$88,0)-1,1)),0,INDEX(Originals!$L$7:$L$88,MATCH($A237,Originals!$L$7:$L$88,0)-1,1))</f>
        <v>0</v>
      </c>
      <c r="Q237" s="124" cm="1">
        <f t="array" ref="Q237">IF(ISNA(INDEX(Originals!$M$7:$M$88,MATCH($A237,Originals!$M$7:$M$88,0)-1,1)),0,INDEX(Originals!$M$7:$M$88,MATCH($A237,Originals!$M$7:$M$88,0)-1,1))</f>
        <v>0</v>
      </c>
      <c r="R237" s="124" cm="1">
        <f t="array" ref="R237">IF(ISNA(INDEX(Originals!$N$7:$N$88,MATCH($A237,Originals!$N$7:$N$88,0)-1,1)),0,INDEX(Originals!$N$7:$N$88,MATCH($A237,Originals!$N$7:$N$88,0)-1,1))</f>
        <v>0</v>
      </c>
      <c r="S237" s="124" cm="1">
        <f t="array" ref="S237">IF(ISNA(INDEX(Originals!$P$7:$P$88,MATCH($A237,Originals!$P$7:$P$88,0)-1,1)),0,INDEX(Originals!$P$7:$P$88,MATCH($A237,Originals!$P$7:$P$88,0)-1,1))</f>
        <v>0</v>
      </c>
      <c r="T237" s="124" cm="1">
        <f t="array" ref="T237">IF(ISNA(INDEX(Originals!$Q$7:$Q$88,MATCH($A237,Originals!$Q$7:$Q$88,0)-1,1)),0,INDEX(Originals!$Q$7:$Q$88,MATCH($A237,Originals!$Q$7:$Q$88,0)-1,1))</f>
        <v>0</v>
      </c>
      <c r="U237" s="124" cm="1">
        <f t="array" ref="U237">IF(ISNA(INDEX(Originals!$R$7:$R$88,MATCH($A237,Originals!$R$7:$R$88,0)-1,1)),0,INDEX(Originals!$R$7:$R$88,MATCH($A237,Originals!$R$7:$R$88,0)-1,1))</f>
        <v>0</v>
      </c>
      <c r="V237" s="124" cm="1">
        <f t="array" ref="V237">IF(ISNA(INDEX(Originals!$S$7:$S$88,MATCH($A237,Originals!$S$7:$S$88,0)-1,1)),0,INDEX(Originals!$S$7:$S$88,MATCH($A237,Originals!$S$7:$S$88,0)-1,1))</f>
        <v>0</v>
      </c>
    </row>
    <row r="238" spans="1:22" ht="13" thickBot="1" x14ac:dyDescent="0.3">
      <c r="A238" s="125" t="s">
        <v>308</v>
      </c>
      <c r="B238" s="126">
        <f t="shared" si="6"/>
        <v>0</v>
      </c>
      <c r="C238" s="125" t="s">
        <v>281</v>
      </c>
      <c r="D238" s="125" t="s">
        <v>282</v>
      </c>
      <c r="E238" s="123"/>
      <c r="F238" s="123"/>
      <c r="G238" s="123"/>
      <c r="H238" s="124" cm="1">
        <f t="array" ref="H238">IF(ISNA(INDEX(Originals!$C$7:$C$88,MATCH($A238,Originals!$C$7:$C$88,0)-1,1)),0,INDEX(Originals!$C$7:$C$88,MATCH($A238,Originals!$C$7:$C$88,0)-1,1))</f>
        <v>0</v>
      </c>
      <c r="I238" s="124" cm="1">
        <f t="array" ref="I238">IF(ISNA(INDEX(Originals!$D$7:$D$88,MATCH($A238,Originals!$D$7:$D$88,0)-1,1)),0,INDEX(Originals!$D$7:$D$88,MATCH($A238,Originals!$D$7:$D$88,0)-1,1))</f>
        <v>0</v>
      </c>
      <c r="J238" s="124" cm="1">
        <f t="array" ref="J238">IF(ISNA(INDEX(Originals!$E$7:$E$88,MATCH($A238,Originals!$E$7:$E$88,0)-1,1)),0,INDEX(Originals!$E$7:$E$88,MATCH($A238,Originals!$E$7:$E$88,0)-1,1))</f>
        <v>0</v>
      </c>
      <c r="K238" s="124" cm="1">
        <f t="array" ref="K238">IF(ISNA(INDEX(Originals!$F$7:$F$88,MATCH($A238,Originals!$F$7:$F$88,0)-1,1)),0,INDEX(Originals!$F$7:$F$88,MATCH($A238,Originals!$F$7:$F$88,0)-1,1))</f>
        <v>0</v>
      </c>
      <c r="L238" s="124" cm="1">
        <f t="array" ref="L238">IF(ISNA(INDEX(Originals!$G$7:$G$88,MATCH($A238,Originals!$G$7:$G$88,0)-1,1)),0,INDEX(Originals!$G$7:$G$88,MATCH($A238,Originals!$G$7:$G$88,0)-1,1))</f>
        <v>0</v>
      </c>
      <c r="M238" s="124" cm="1">
        <f t="array" ref="M238">IF(ISNA(INDEX(Originals!$H$7:$H$88,MATCH($A238,Originals!$H$7:$H$88,0)-1,1)),0,INDEX(Originals!$H$7:$H$88,MATCH($A238,Originals!$H$7:$H$88,0)-1,1))</f>
        <v>0</v>
      </c>
      <c r="N238" s="124" cm="1">
        <f t="array" ref="N238">IF(ISNA(INDEX(Originals!$J$7:$J$88,MATCH($A238,Originals!$J$7:$J$88,0)-1,1)),0,INDEX(Originals!$J$7:$J$88,MATCH($A238,Originals!$J$7:$J$88,0)-1,1))</f>
        <v>0</v>
      </c>
      <c r="O238" s="124" cm="1">
        <f t="array" ref="O238">IF(ISNA(INDEX(Originals!$K$7:$K$88,MATCH($A238,Originals!$K$7:$K$88,0)-1,1)),0,INDEX(Originals!$K$7:$K$88,MATCH($A238,Originals!$K$7:$K$88,0)-1,1))</f>
        <v>0</v>
      </c>
      <c r="P238" s="124" cm="1">
        <f t="array" ref="P238">IF(ISNA(INDEX(Originals!$L$7:$L$88,MATCH($A238,Originals!$L$7:$L$88,0)-1,1)),0,INDEX(Originals!$L$7:$L$88,MATCH($A238,Originals!$L$7:$L$88,0)-1,1))</f>
        <v>0</v>
      </c>
      <c r="Q238" s="124" cm="1">
        <f t="array" ref="Q238">IF(ISNA(INDEX(Originals!$M$7:$M$88,MATCH($A238,Originals!$M$7:$M$88,0)-1,1)),0,INDEX(Originals!$M$7:$M$88,MATCH($A238,Originals!$M$7:$M$88,0)-1,1))</f>
        <v>0</v>
      </c>
      <c r="R238" s="124" cm="1">
        <f t="array" ref="R238">IF(ISNA(INDEX(Originals!$N$7:$N$88,MATCH($A238,Originals!$N$7:$N$88,0)-1,1)),0,INDEX(Originals!$N$7:$N$88,MATCH($A238,Originals!$N$7:$N$88,0)-1,1))</f>
        <v>0</v>
      </c>
      <c r="S238" s="124" cm="1">
        <f t="array" ref="S238">IF(ISNA(INDEX(Originals!$P$7:$P$88,MATCH($A238,Originals!$P$7:$P$88,0)-1,1)),0,INDEX(Originals!$P$7:$P$88,MATCH($A238,Originals!$P$7:$P$88,0)-1,1))</f>
        <v>0</v>
      </c>
      <c r="T238" s="124" cm="1">
        <f t="array" ref="T238">IF(ISNA(INDEX(Originals!$Q$7:$Q$88,MATCH($A238,Originals!$Q$7:$Q$88,0)-1,1)),0,INDEX(Originals!$Q$7:$Q$88,MATCH($A238,Originals!$Q$7:$Q$88,0)-1,1))</f>
        <v>0</v>
      </c>
      <c r="U238" s="124" cm="1">
        <f t="array" ref="U238">IF(ISNA(INDEX(Originals!$R$7:$R$88,MATCH($A238,Originals!$R$7:$R$88,0)-1,1)),0,INDEX(Originals!$R$7:$R$88,MATCH($A238,Originals!$R$7:$R$88,0)-1,1))</f>
        <v>0</v>
      </c>
      <c r="V238" s="124" cm="1">
        <f t="array" ref="V238">IF(ISNA(INDEX(Originals!$S$7:$S$88,MATCH($A238,Originals!$S$7:$S$88,0)-1,1)),0,INDEX(Originals!$S$7:$S$88,MATCH($A238,Originals!$S$7:$S$88,0)-1,1))</f>
        <v>0</v>
      </c>
    </row>
    <row r="239" spans="1:22" ht="13" thickBot="1" x14ac:dyDescent="0.3">
      <c r="A239" s="125" t="s">
        <v>372</v>
      </c>
      <c r="B239" s="126">
        <f t="shared" si="6"/>
        <v>0</v>
      </c>
      <c r="C239" s="125" t="s">
        <v>281</v>
      </c>
      <c r="D239" s="125" t="s">
        <v>282</v>
      </c>
      <c r="E239" s="123"/>
      <c r="F239" s="123"/>
      <c r="G239" s="123"/>
      <c r="H239" s="124" cm="1">
        <f t="array" ref="H239">IF(ISNA(INDEX(Originals!$C$7:$C$88,MATCH($A239,Originals!$C$7:$C$88,0)-1,1)),0,INDEX(Originals!$C$7:$C$88,MATCH($A239,Originals!$C$7:$C$88,0)-1,1))</f>
        <v>0</v>
      </c>
      <c r="I239" s="124" cm="1">
        <f t="array" ref="I239">IF(ISNA(INDEX(Originals!$D$7:$D$88,MATCH($A239,Originals!$D$7:$D$88,0)-1,1)),0,INDEX(Originals!$D$7:$D$88,MATCH($A239,Originals!$D$7:$D$88,0)-1,1))</f>
        <v>0</v>
      </c>
      <c r="J239" s="124" cm="1">
        <f t="array" ref="J239">IF(ISNA(INDEX(Originals!$E$7:$E$88,MATCH($A239,Originals!$E$7:$E$88,0)-1,1)),0,INDEX(Originals!$E$7:$E$88,MATCH($A239,Originals!$E$7:$E$88,0)-1,1))</f>
        <v>0</v>
      </c>
      <c r="K239" s="124" cm="1">
        <f t="array" ref="K239">IF(ISNA(INDEX(Originals!$F$7:$F$88,MATCH($A239,Originals!$F$7:$F$88,0)-1,1)),0,INDEX(Originals!$F$7:$F$88,MATCH($A239,Originals!$F$7:$F$88,0)-1,1))</f>
        <v>0</v>
      </c>
      <c r="L239" s="124" cm="1">
        <f t="array" ref="L239">IF(ISNA(INDEX(Originals!$G$7:$G$88,MATCH($A239,Originals!$G$7:$G$88,0)-1,1)),0,INDEX(Originals!$G$7:$G$88,MATCH($A239,Originals!$G$7:$G$88,0)-1,1))</f>
        <v>0</v>
      </c>
      <c r="M239" s="124" cm="1">
        <f t="array" ref="M239">IF(ISNA(INDEX(Originals!$H$7:$H$88,MATCH($A239,Originals!$H$7:$H$88,0)-1,1)),0,INDEX(Originals!$H$7:$H$88,MATCH($A239,Originals!$H$7:$H$88,0)-1,1))</f>
        <v>0</v>
      </c>
      <c r="N239" s="124" cm="1">
        <f t="array" ref="N239">IF(ISNA(INDEX(Originals!$J$7:$J$88,MATCH($A239,Originals!$J$7:$J$88,0)-1,1)),0,INDEX(Originals!$J$7:$J$88,MATCH($A239,Originals!$J$7:$J$88,0)-1,1))</f>
        <v>0</v>
      </c>
      <c r="O239" s="124" cm="1">
        <f t="array" ref="O239">IF(ISNA(INDEX(Originals!$K$7:$K$88,MATCH($A239,Originals!$K$7:$K$88,0)-1,1)),0,INDEX(Originals!$K$7:$K$88,MATCH($A239,Originals!$K$7:$K$88,0)-1,1))</f>
        <v>0</v>
      </c>
      <c r="P239" s="124" cm="1">
        <f t="array" ref="P239">IF(ISNA(INDEX(Originals!$L$7:$L$88,MATCH($A239,Originals!$L$7:$L$88,0)-1,1)),0,INDEX(Originals!$L$7:$L$88,MATCH($A239,Originals!$L$7:$L$88,0)-1,1))</f>
        <v>0</v>
      </c>
      <c r="Q239" s="124" cm="1">
        <f t="array" ref="Q239">IF(ISNA(INDEX(Originals!$M$7:$M$88,MATCH($A239,Originals!$M$7:$M$88,0)-1,1)),0,INDEX(Originals!$M$7:$M$88,MATCH($A239,Originals!$M$7:$M$88,0)-1,1))</f>
        <v>0</v>
      </c>
      <c r="R239" s="124" cm="1">
        <f t="array" ref="R239">IF(ISNA(INDEX(Originals!$N$7:$N$88,MATCH($A239,Originals!$N$7:$N$88,0)-1,1)),0,INDEX(Originals!$N$7:$N$88,MATCH($A239,Originals!$N$7:$N$88,0)-1,1))</f>
        <v>0</v>
      </c>
      <c r="S239" s="124" cm="1">
        <f t="array" ref="S239">IF(ISNA(INDEX(Originals!$P$7:$P$88,MATCH($A239,Originals!$P$7:$P$88,0)-1,1)),0,INDEX(Originals!$P$7:$P$88,MATCH($A239,Originals!$P$7:$P$88,0)-1,1))</f>
        <v>0</v>
      </c>
      <c r="T239" s="124" cm="1">
        <f t="array" ref="T239">IF(ISNA(INDEX(Originals!$Q$7:$Q$88,MATCH($A239,Originals!$Q$7:$Q$88,0)-1,1)),0,INDEX(Originals!$Q$7:$Q$88,MATCH($A239,Originals!$Q$7:$Q$88,0)-1,1))</f>
        <v>0</v>
      </c>
      <c r="U239" s="124" cm="1">
        <f t="array" ref="U239">IF(ISNA(INDEX(Originals!$R$7:$R$88,MATCH($A239,Originals!$R$7:$R$88,0)-1,1)),0,INDEX(Originals!$R$7:$R$88,MATCH($A239,Originals!$R$7:$R$88,0)-1,1))</f>
        <v>0</v>
      </c>
      <c r="V239" s="124" cm="1">
        <f t="array" ref="V239">IF(ISNA(INDEX(Originals!$S$7:$S$88,MATCH($A239,Originals!$S$7:$S$88,0)-1,1)),0,INDEX(Originals!$S$7:$S$88,MATCH($A239,Originals!$S$7:$S$88,0)-1,1))</f>
        <v>0</v>
      </c>
    </row>
    <row r="240" spans="1:22" ht="13" thickBot="1" x14ac:dyDescent="0.3">
      <c r="A240" s="125" t="s">
        <v>371</v>
      </c>
      <c r="B240" s="126">
        <f t="shared" si="6"/>
        <v>0</v>
      </c>
      <c r="C240" s="125" t="s">
        <v>281</v>
      </c>
      <c r="D240" s="125" t="s">
        <v>282</v>
      </c>
      <c r="E240" s="123"/>
      <c r="F240" s="123"/>
      <c r="G240" s="123"/>
      <c r="H240" s="124" cm="1">
        <f t="array" ref="H240">IF(ISNA(INDEX(Originals!$C$7:$C$88,MATCH($A240,Originals!$C$7:$C$88,0)-1,1)),0,INDEX(Originals!$C$7:$C$88,MATCH($A240,Originals!$C$7:$C$88,0)-1,1))</f>
        <v>0</v>
      </c>
      <c r="I240" s="124" cm="1">
        <f t="array" ref="I240">IF(ISNA(INDEX(Originals!$D$7:$D$88,MATCH($A240,Originals!$D$7:$D$88,0)-1,1)),0,INDEX(Originals!$D$7:$D$88,MATCH($A240,Originals!$D$7:$D$88,0)-1,1))</f>
        <v>0</v>
      </c>
      <c r="J240" s="124" cm="1">
        <f t="array" ref="J240">IF(ISNA(INDEX(Originals!$E$7:$E$88,MATCH($A240,Originals!$E$7:$E$88,0)-1,1)),0,INDEX(Originals!$E$7:$E$88,MATCH($A240,Originals!$E$7:$E$88,0)-1,1))</f>
        <v>0</v>
      </c>
      <c r="K240" s="124" cm="1">
        <f t="array" ref="K240">IF(ISNA(INDEX(Originals!$F$7:$F$88,MATCH($A240,Originals!$F$7:$F$88,0)-1,1)),0,INDEX(Originals!$F$7:$F$88,MATCH($A240,Originals!$F$7:$F$88,0)-1,1))</f>
        <v>0</v>
      </c>
      <c r="L240" s="124" cm="1">
        <f t="array" ref="L240">IF(ISNA(INDEX(Originals!$G$7:$G$88,MATCH($A240,Originals!$G$7:$G$88,0)-1,1)),0,INDEX(Originals!$G$7:$G$88,MATCH($A240,Originals!$G$7:$G$88,0)-1,1))</f>
        <v>0</v>
      </c>
      <c r="M240" s="124" cm="1">
        <f t="array" ref="M240">IF(ISNA(INDEX(Originals!$H$7:$H$88,MATCH($A240,Originals!$H$7:$H$88,0)-1,1)),0,INDEX(Originals!$H$7:$H$88,MATCH($A240,Originals!$H$7:$H$88,0)-1,1))</f>
        <v>0</v>
      </c>
      <c r="N240" s="124" cm="1">
        <f t="array" ref="N240">IF(ISNA(INDEX(Originals!$J$7:$J$88,MATCH($A240,Originals!$J$7:$J$88,0)-1,1)),0,INDEX(Originals!$J$7:$J$88,MATCH($A240,Originals!$J$7:$J$88,0)-1,1))</f>
        <v>0</v>
      </c>
      <c r="O240" s="124" cm="1">
        <f t="array" ref="O240">IF(ISNA(INDEX(Originals!$K$7:$K$88,MATCH($A240,Originals!$K$7:$K$88,0)-1,1)),0,INDEX(Originals!$K$7:$K$88,MATCH($A240,Originals!$K$7:$K$88,0)-1,1))</f>
        <v>0</v>
      </c>
      <c r="P240" s="124" cm="1">
        <f t="array" ref="P240">IF(ISNA(INDEX(Originals!$L$7:$L$88,MATCH($A240,Originals!$L$7:$L$88,0)-1,1)),0,INDEX(Originals!$L$7:$L$88,MATCH($A240,Originals!$L$7:$L$88,0)-1,1))</f>
        <v>0</v>
      </c>
      <c r="Q240" s="124" cm="1">
        <f t="array" ref="Q240">IF(ISNA(INDEX(Originals!$M$7:$M$88,MATCH($A240,Originals!$M$7:$M$88,0)-1,1)),0,INDEX(Originals!$M$7:$M$88,MATCH($A240,Originals!$M$7:$M$88,0)-1,1))</f>
        <v>0</v>
      </c>
      <c r="R240" s="124" cm="1">
        <f t="array" ref="R240">IF(ISNA(INDEX(Originals!$N$7:$N$88,MATCH($A240,Originals!$N$7:$N$88,0)-1,1)),0,INDEX(Originals!$N$7:$N$88,MATCH($A240,Originals!$N$7:$N$88,0)-1,1))</f>
        <v>0</v>
      </c>
      <c r="S240" s="124" cm="1">
        <f t="array" ref="S240">IF(ISNA(INDEX(Originals!$P$7:$P$88,MATCH($A240,Originals!$P$7:$P$88,0)-1,1)),0,INDEX(Originals!$P$7:$P$88,MATCH($A240,Originals!$P$7:$P$88,0)-1,1))</f>
        <v>0</v>
      </c>
      <c r="T240" s="124" cm="1">
        <f t="array" ref="T240">IF(ISNA(INDEX(Originals!$Q$7:$Q$88,MATCH($A240,Originals!$Q$7:$Q$88,0)-1,1)),0,INDEX(Originals!$Q$7:$Q$88,MATCH($A240,Originals!$Q$7:$Q$88,0)-1,1))</f>
        <v>0</v>
      </c>
      <c r="U240" s="124" cm="1">
        <f t="array" ref="U240">IF(ISNA(INDEX(Originals!$R$7:$R$88,MATCH($A240,Originals!$R$7:$R$88,0)-1,1)),0,INDEX(Originals!$R$7:$R$88,MATCH($A240,Originals!$R$7:$R$88,0)-1,1))</f>
        <v>0</v>
      </c>
      <c r="V240" s="124" cm="1">
        <f t="array" ref="V240">IF(ISNA(INDEX(Originals!$S$7:$S$88,MATCH($A240,Originals!$S$7:$S$88,0)-1,1)),0,INDEX(Originals!$S$7:$S$88,MATCH($A240,Originals!$S$7:$S$88,0)-1,1))</f>
        <v>0</v>
      </c>
    </row>
    <row r="241" spans="1:22" ht="13" thickBot="1" x14ac:dyDescent="0.3">
      <c r="A241" s="125" t="s">
        <v>370</v>
      </c>
      <c r="B241" s="126">
        <f t="shared" si="6"/>
        <v>0</v>
      </c>
      <c r="C241" s="125" t="s">
        <v>281</v>
      </c>
      <c r="D241" s="125" t="s">
        <v>282</v>
      </c>
      <c r="E241" s="123"/>
      <c r="F241" s="123"/>
      <c r="G241" s="123"/>
      <c r="H241" s="124" cm="1">
        <f t="array" ref="H241">IF(ISNA(INDEX(Originals!$C$7:$C$88,MATCH($A241,Originals!$C$7:$C$88,0)-1,1)),0,INDEX(Originals!$C$7:$C$88,MATCH($A241,Originals!$C$7:$C$88,0)-1,1))</f>
        <v>0</v>
      </c>
      <c r="I241" s="124" cm="1">
        <f t="array" ref="I241">IF(ISNA(INDEX(Originals!$D$7:$D$88,MATCH($A241,Originals!$D$7:$D$88,0)-1,1)),0,INDEX(Originals!$D$7:$D$88,MATCH($A241,Originals!$D$7:$D$88,0)-1,1))</f>
        <v>0</v>
      </c>
      <c r="J241" s="124" cm="1">
        <f t="array" ref="J241">IF(ISNA(INDEX(Originals!$E$7:$E$88,MATCH($A241,Originals!$E$7:$E$88,0)-1,1)),0,INDEX(Originals!$E$7:$E$88,MATCH($A241,Originals!$E$7:$E$88,0)-1,1))</f>
        <v>0</v>
      </c>
      <c r="K241" s="124" cm="1">
        <f t="array" ref="K241">IF(ISNA(INDEX(Originals!$F$7:$F$88,MATCH($A241,Originals!$F$7:$F$88,0)-1,1)),0,INDEX(Originals!$F$7:$F$88,MATCH($A241,Originals!$F$7:$F$88,0)-1,1))</f>
        <v>0</v>
      </c>
      <c r="L241" s="124" cm="1">
        <f t="array" ref="L241">IF(ISNA(INDEX(Originals!$G$7:$G$88,MATCH($A241,Originals!$G$7:$G$88,0)-1,1)),0,INDEX(Originals!$G$7:$G$88,MATCH($A241,Originals!$G$7:$G$88,0)-1,1))</f>
        <v>0</v>
      </c>
      <c r="M241" s="124" cm="1">
        <f t="array" ref="M241">IF(ISNA(INDEX(Originals!$H$7:$H$88,MATCH($A241,Originals!$H$7:$H$88,0)-1,1)),0,INDEX(Originals!$H$7:$H$88,MATCH($A241,Originals!$H$7:$H$88,0)-1,1))</f>
        <v>0</v>
      </c>
      <c r="N241" s="124" cm="1">
        <f t="array" ref="N241">IF(ISNA(INDEX(Originals!$J$7:$J$88,MATCH($A241,Originals!$J$7:$J$88,0)-1,1)),0,INDEX(Originals!$J$7:$J$88,MATCH($A241,Originals!$J$7:$J$88,0)-1,1))</f>
        <v>0</v>
      </c>
      <c r="O241" s="124" cm="1">
        <f t="array" ref="O241">IF(ISNA(INDEX(Originals!$K$7:$K$88,MATCH($A241,Originals!$K$7:$K$88,0)-1,1)),0,INDEX(Originals!$K$7:$K$88,MATCH($A241,Originals!$K$7:$K$88,0)-1,1))</f>
        <v>0</v>
      </c>
      <c r="P241" s="124" cm="1">
        <f t="array" ref="P241">IF(ISNA(INDEX(Originals!$L$7:$L$88,MATCH($A241,Originals!$L$7:$L$88,0)-1,1)),0,INDEX(Originals!$L$7:$L$88,MATCH($A241,Originals!$L$7:$L$88,0)-1,1))</f>
        <v>0</v>
      </c>
      <c r="Q241" s="124" cm="1">
        <f t="array" ref="Q241">IF(ISNA(INDEX(Originals!$M$7:$M$88,MATCH($A241,Originals!$M$7:$M$88,0)-1,1)),0,INDEX(Originals!$M$7:$M$88,MATCH($A241,Originals!$M$7:$M$88,0)-1,1))</f>
        <v>0</v>
      </c>
      <c r="R241" s="124" cm="1">
        <f t="array" ref="R241">IF(ISNA(INDEX(Originals!$N$7:$N$88,MATCH($A241,Originals!$N$7:$N$88,0)-1,1)),0,INDEX(Originals!$N$7:$N$88,MATCH($A241,Originals!$N$7:$N$88,0)-1,1))</f>
        <v>0</v>
      </c>
      <c r="S241" s="124" cm="1">
        <f t="array" ref="S241">IF(ISNA(INDEX(Originals!$P$7:$P$88,MATCH($A241,Originals!$P$7:$P$88,0)-1,1)),0,INDEX(Originals!$P$7:$P$88,MATCH($A241,Originals!$P$7:$P$88,0)-1,1))</f>
        <v>0</v>
      </c>
      <c r="T241" s="124" cm="1">
        <f t="array" ref="T241">IF(ISNA(INDEX(Originals!$Q$7:$Q$88,MATCH($A241,Originals!$Q$7:$Q$88,0)-1,1)),0,INDEX(Originals!$Q$7:$Q$88,MATCH($A241,Originals!$Q$7:$Q$88,0)-1,1))</f>
        <v>0</v>
      </c>
      <c r="U241" s="124" cm="1">
        <f t="array" ref="U241">IF(ISNA(INDEX(Originals!$R$7:$R$88,MATCH($A241,Originals!$R$7:$R$88,0)-1,1)),0,INDEX(Originals!$R$7:$R$88,MATCH($A241,Originals!$R$7:$R$88,0)-1,1))</f>
        <v>0</v>
      </c>
      <c r="V241" s="124" cm="1">
        <f t="array" ref="V241">IF(ISNA(INDEX(Originals!$S$7:$S$88,MATCH($A241,Originals!$S$7:$S$88,0)-1,1)),0,INDEX(Originals!$S$7:$S$88,MATCH($A241,Originals!$S$7:$S$88,0)-1,1))</f>
        <v>0</v>
      </c>
    </row>
    <row r="242" spans="1:22" ht="13" thickBot="1" x14ac:dyDescent="0.3">
      <c r="A242" s="125" t="s">
        <v>377</v>
      </c>
      <c r="B242" s="126">
        <f t="shared" si="6"/>
        <v>0</v>
      </c>
      <c r="C242" s="125" t="s">
        <v>281</v>
      </c>
      <c r="D242" s="125" t="s">
        <v>282</v>
      </c>
      <c r="E242" s="123"/>
      <c r="F242" s="123"/>
      <c r="G242" s="123"/>
      <c r="H242" s="124" cm="1">
        <f t="array" ref="H242">IF(ISNA(INDEX(Originals!$C$7:$C$88,MATCH($A242,Originals!$C$7:$C$88,0)-1,1)),0,INDEX(Originals!$C$7:$C$88,MATCH($A242,Originals!$C$7:$C$88,0)-1,1))</f>
        <v>0</v>
      </c>
      <c r="I242" s="124" cm="1">
        <f t="array" ref="I242">IF(ISNA(INDEX(Originals!$D$7:$D$88,MATCH($A242,Originals!$D$7:$D$88,0)-1,1)),0,INDEX(Originals!$D$7:$D$88,MATCH($A242,Originals!$D$7:$D$88,0)-1,1))</f>
        <v>0</v>
      </c>
      <c r="J242" s="124" cm="1">
        <f t="array" ref="J242">IF(ISNA(INDEX(Originals!$E$7:$E$88,MATCH($A242,Originals!$E$7:$E$88,0)-1,1)),0,INDEX(Originals!$E$7:$E$88,MATCH($A242,Originals!$E$7:$E$88,0)-1,1))</f>
        <v>0</v>
      </c>
      <c r="K242" s="124" cm="1">
        <f t="array" ref="K242">IF(ISNA(INDEX(Originals!$F$7:$F$88,MATCH($A242,Originals!$F$7:$F$88,0)-1,1)),0,INDEX(Originals!$F$7:$F$88,MATCH($A242,Originals!$F$7:$F$88,0)-1,1))</f>
        <v>0</v>
      </c>
      <c r="L242" s="124" cm="1">
        <f t="array" ref="L242">IF(ISNA(INDEX(Originals!$G$7:$G$88,MATCH($A242,Originals!$G$7:$G$88,0)-1,1)),0,INDEX(Originals!$G$7:$G$88,MATCH($A242,Originals!$G$7:$G$88,0)-1,1))</f>
        <v>0</v>
      </c>
      <c r="M242" s="124" cm="1">
        <f t="array" ref="M242">IF(ISNA(INDEX(Originals!$H$7:$H$88,MATCH($A242,Originals!$H$7:$H$88,0)-1,1)),0,INDEX(Originals!$H$7:$H$88,MATCH($A242,Originals!$H$7:$H$88,0)-1,1))</f>
        <v>0</v>
      </c>
      <c r="N242" s="124" cm="1">
        <f t="array" ref="N242">IF(ISNA(INDEX(Originals!$J$7:$J$88,MATCH($A242,Originals!$J$7:$J$88,0)-1,1)),0,INDEX(Originals!$J$7:$J$88,MATCH($A242,Originals!$J$7:$J$88,0)-1,1))</f>
        <v>0</v>
      </c>
      <c r="O242" s="124" cm="1">
        <f t="array" ref="O242">IF(ISNA(INDEX(Originals!$K$7:$K$88,MATCH($A242,Originals!$K$7:$K$88,0)-1,1)),0,INDEX(Originals!$K$7:$K$88,MATCH($A242,Originals!$K$7:$K$88,0)-1,1))</f>
        <v>0</v>
      </c>
      <c r="P242" s="124" cm="1">
        <f t="array" ref="P242">IF(ISNA(INDEX(Originals!$L$7:$L$88,MATCH($A242,Originals!$L$7:$L$88,0)-1,1)),0,INDEX(Originals!$L$7:$L$88,MATCH($A242,Originals!$L$7:$L$88,0)-1,1))</f>
        <v>0</v>
      </c>
      <c r="Q242" s="124" cm="1">
        <f t="array" ref="Q242">IF(ISNA(INDEX(Originals!$M$7:$M$88,MATCH($A242,Originals!$M$7:$M$88,0)-1,1)),0,INDEX(Originals!$M$7:$M$88,MATCH($A242,Originals!$M$7:$M$88,0)-1,1))</f>
        <v>0</v>
      </c>
      <c r="R242" s="124" cm="1">
        <f t="array" ref="R242">IF(ISNA(INDEX(Originals!$N$7:$N$88,MATCH($A242,Originals!$N$7:$N$88,0)-1,1)),0,INDEX(Originals!$N$7:$N$88,MATCH($A242,Originals!$N$7:$N$88,0)-1,1))</f>
        <v>0</v>
      </c>
      <c r="S242" s="124" cm="1">
        <f t="array" ref="S242">IF(ISNA(INDEX(Originals!$P$7:$P$88,MATCH($A242,Originals!$P$7:$P$88,0)-1,1)),0,INDEX(Originals!$P$7:$P$88,MATCH($A242,Originals!$P$7:$P$88,0)-1,1))</f>
        <v>0</v>
      </c>
      <c r="T242" s="124" cm="1">
        <f t="array" ref="T242">IF(ISNA(INDEX(Originals!$Q$7:$Q$88,MATCH($A242,Originals!$Q$7:$Q$88,0)-1,1)),0,INDEX(Originals!$Q$7:$Q$88,MATCH($A242,Originals!$Q$7:$Q$88,0)-1,1))</f>
        <v>0</v>
      </c>
      <c r="U242" s="124" cm="1">
        <f t="array" ref="U242">IF(ISNA(INDEX(Originals!$R$7:$R$88,MATCH($A242,Originals!$R$7:$R$88,0)-1,1)),0,INDEX(Originals!$R$7:$R$88,MATCH($A242,Originals!$R$7:$R$88,0)-1,1))</f>
        <v>0</v>
      </c>
      <c r="V242" s="124" cm="1">
        <f t="array" ref="V242">IF(ISNA(INDEX(Originals!$S$7:$S$88,MATCH($A242,Originals!$S$7:$S$88,0)-1,1)),0,INDEX(Originals!$S$7:$S$88,MATCH($A242,Originals!$S$7:$S$88,0)-1,1))</f>
        <v>0</v>
      </c>
    </row>
    <row r="243" spans="1:22" ht="13" thickBot="1" x14ac:dyDescent="0.3">
      <c r="A243" s="125" t="s">
        <v>375</v>
      </c>
      <c r="B243" s="126">
        <f t="shared" si="6"/>
        <v>0</v>
      </c>
      <c r="C243" s="125" t="s">
        <v>281</v>
      </c>
      <c r="D243" s="125" t="s">
        <v>282</v>
      </c>
      <c r="E243" s="123"/>
      <c r="F243" s="123"/>
      <c r="G243" s="123"/>
      <c r="H243" s="124" cm="1">
        <f t="array" ref="H243">IF(ISNA(INDEX(Originals!$C$7:$C$88,MATCH($A243,Originals!$C$7:$C$88,0)-1,1)),0,INDEX(Originals!$C$7:$C$88,MATCH($A243,Originals!$C$7:$C$88,0)-1,1))</f>
        <v>0</v>
      </c>
      <c r="I243" s="124" cm="1">
        <f t="array" ref="I243">IF(ISNA(INDEX(Originals!$D$7:$D$88,MATCH($A243,Originals!$D$7:$D$88,0)-1,1)),0,INDEX(Originals!$D$7:$D$88,MATCH($A243,Originals!$D$7:$D$88,0)-1,1))</f>
        <v>0</v>
      </c>
      <c r="J243" s="124" cm="1">
        <f t="array" ref="J243">IF(ISNA(INDEX(Originals!$E$7:$E$88,MATCH($A243,Originals!$E$7:$E$88,0)-1,1)),0,INDEX(Originals!$E$7:$E$88,MATCH($A243,Originals!$E$7:$E$88,0)-1,1))</f>
        <v>0</v>
      </c>
      <c r="K243" s="124" cm="1">
        <f t="array" ref="K243">IF(ISNA(INDEX(Originals!$F$7:$F$88,MATCH($A243,Originals!$F$7:$F$88,0)-1,1)),0,INDEX(Originals!$F$7:$F$88,MATCH($A243,Originals!$F$7:$F$88,0)-1,1))</f>
        <v>0</v>
      </c>
      <c r="L243" s="124" cm="1">
        <f t="array" ref="L243">IF(ISNA(INDEX(Originals!$G$7:$G$88,MATCH($A243,Originals!$G$7:$G$88,0)-1,1)),0,INDEX(Originals!$G$7:$G$88,MATCH($A243,Originals!$G$7:$G$88,0)-1,1))</f>
        <v>0</v>
      </c>
      <c r="M243" s="124" cm="1">
        <f t="array" ref="M243">IF(ISNA(INDEX(Originals!$H$7:$H$88,MATCH($A243,Originals!$H$7:$H$88,0)-1,1)),0,INDEX(Originals!$H$7:$H$88,MATCH($A243,Originals!$H$7:$H$88,0)-1,1))</f>
        <v>0</v>
      </c>
      <c r="N243" s="124" cm="1">
        <f t="array" ref="N243">IF(ISNA(INDEX(Originals!$J$7:$J$88,MATCH($A243,Originals!$J$7:$J$88,0)-1,1)),0,INDEX(Originals!$J$7:$J$88,MATCH($A243,Originals!$J$7:$J$88,0)-1,1))</f>
        <v>0</v>
      </c>
      <c r="O243" s="124" cm="1">
        <f t="array" ref="O243">IF(ISNA(INDEX(Originals!$K$7:$K$88,MATCH($A243,Originals!$K$7:$K$88,0)-1,1)),0,INDEX(Originals!$K$7:$K$88,MATCH($A243,Originals!$K$7:$K$88,0)-1,1))</f>
        <v>0</v>
      </c>
      <c r="P243" s="124" cm="1">
        <f t="array" ref="P243">IF(ISNA(INDEX(Originals!$L$7:$L$88,MATCH($A243,Originals!$L$7:$L$88,0)-1,1)),0,INDEX(Originals!$L$7:$L$88,MATCH($A243,Originals!$L$7:$L$88,0)-1,1))</f>
        <v>0</v>
      </c>
      <c r="Q243" s="124" cm="1">
        <f t="array" ref="Q243">IF(ISNA(INDEX(Originals!$M$7:$M$88,MATCH($A243,Originals!$M$7:$M$88,0)-1,1)),0,INDEX(Originals!$M$7:$M$88,MATCH($A243,Originals!$M$7:$M$88,0)-1,1))</f>
        <v>0</v>
      </c>
      <c r="R243" s="124" cm="1">
        <f t="array" ref="R243">IF(ISNA(INDEX(Originals!$N$7:$N$88,MATCH($A243,Originals!$N$7:$N$88,0)-1,1)),0,INDEX(Originals!$N$7:$N$88,MATCH($A243,Originals!$N$7:$N$88,0)-1,1))</f>
        <v>0</v>
      </c>
      <c r="S243" s="124" cm="1">
        <f t="array" ref="S243">IF(ISNA(INDEX(Originals!$P$7:$P$88,MATCH($A243,Originals!$P$7:$P$88,0)-1,1)),0,INDEX(Originals!$P$7:$P$88,MATCH($A243,Originals!$P$7:$P$88,0)-1,1))</f>
        <v>0</v>
      </c>
      <c r="T243" s="124" cm="1">
        <f t="array" ref="T243">IF(ISNA(INDEX(Originals!$Q$7:$Q$88,MATCH($A243,Originals!$Q$7:$Q$88,0)-1,1)),0,INDEX(Originals!$Q$7:$Q$88,MATCH($A243,Originals!$Q$7:$Q$88,0)-1,1))</f>
        <v>0</v>
      </c>
      <c r="U243" s="124" cm="1">
        <f t="array" ref="U243">IF(ISNA(INDEX(Originals!$R$7:$R$88,MATCH($A243,Originals!$R$7:$R$88,0)-1,1)),0,INDEX(Originals!$R$7:$R$88,MATCH($A243,Originals!$R$7:$R$88,0)-1,1))</f>
        <v>0</v>
      </c>
      <c r="V243" s="124" cm="1">
        <f t="array" ref="V243">IF(ISNA(INDEX(Originals!$S$7:$S$88,MATCH($A243,Originals!$S$7:$S$88,0)-1,1)),0,INDEX(Originals!$S$7:$S$88,MATCH($A243,Originals!$S$7:$S$88,0)-1,1))</f>
        <v>0</v>
      </c>
    </row>
    <row r="244" spans="1:22" ht="13" thickBot="1" x14ac:dyDescent="0.3">
      <c r="A244" s="125" t="s">
        <v>374</v>
      </c>
      <c r="B244" s="126">
        <f t="shared" si="6"/>
        <v>0</v>
      </c>
      <c r="C244" s="125" t="s">
        <v>281</v>
      </c>
      <c r="D244" s="125" t="s">
        <v>282</v>
      </c>
      <c r="E244" s="123"/>
      <c r="F244" s="123"/>
      <c r="G244" s="123"/>
      <c r="H244" s="124" cm="1">
        <f t="array" ref="H244">IF(ISNA(INDEX(Originals!$C$7:$C$88,MATCH($A244,Originals!$C$7:$C$88,0)-1,1)),0,INDEX(Originals!$C$7:$C$88,MATCH($A244,Originals!$C$7:$C$88,0)-1,1))</f>
        <v>0</v>
      </c>
      <c r="I244" s="124" cm="1">
        <f t="array" ref="I244">IF(ISNA(INDEX(Originals!$D$7:$D$88,MATCH($A244,Originals!$D$7:$D$88,0)-1,1)),0,INDEX(Originals!$D$7:$D$88,MATCH($A244,Originals!$D$7:$D$88,0)-1,1))</f>
        <v>0</v>
      </c>
      <c r="J244" s="124" cm="1">
        <f t="array" ref="J244">IF(ISNA(INDEX(Originals!$E$7:$E$88,MATCH($A244,Originals!$E$7:$E$88,0)-1,1)),0,INDEX(Originals!$E$7:$E$88,MATCH($A244,Originals!$E$7:$E$88,0)-1,1))</f>
        <v>0</v>
      </c>
      <c r="K244" s="124" cm="1">
        <f t="array" ref="K244">IF(ISNA(INDEX(Originals!$F$7:$F$88,MATCH($A244,Originals!$F$7:$F$88,0)-1,1)),0,INDEX(Originals!$F$7:$F$88,MATCH($A244,Originals!$F$7:$F$88,0)-1,1))</f>
        <v>0</v>
      </c>
      <c r="L244" s="124" cm="1">
        <f t="array" ref="L244">IF(ISNA(INDEX(Originals!$G$7:$G$88,MATCH($A244,Originals!$G$7:$G$88,0)-1,1)),0,INDEX(Originals!$G$7:$G$88,MATCH($A244,Originals!$G$7:$G$88,0)-1,1))</f>
        <v>0</v>
      </c>
      <c r="M244" s="124" cm="1">
        <f t="array" ref="M244">IF(ISNA(INDEX(Originals!$H$7:$H$88,MATCH($A244,Originals!$H$7:$H$88,0)-1,1)),0,INDEX(Originals!$H$7:$H$88,MATCH($A244,Originals!$H$7:$H$88,0)-1,1))</f>
        <v>0</v>
      </c>
      <c r="N244" s="124" cm="1">
        <f t="array" ref="N244">IF(ISNA(INDEX(Originals!$J$7:$J$88,MATCH($A244,Originals!$J$7:$J$88,0)-1,1)),0,INDEX(Originals!$J$7:$J$88,MATCH($A244,Originals!$J$7:$J$88,0)-1,1))</f>
        <v>0</v>
      </c>
      <c r="O244" s="124" cm="1">
        <f t="array" ref="O244">IF(ISNA(INDEX(Originals!$K$7:$K$88,MATCH($A244,Originals!$K$7:$K$88,0)-1,1)),0,INDEX(Originals!$K$7:$K$88,MATCH($A244,Originals!$K$7:$K$88,0)-1,1))</f>
        <v>0</v>
      </c>
      <c r="P244" s="124" cm="1">
        <f t="array" ref="P244">IF(ISNA(INDEX(Originals!$L$7:$L$88,MATCH($A244,Originals!$L$7:$L$88,0)-1,1)),0,INDEX(Originals!$L$7:$L$88,MATCH($A244,Originals!$L$7:$L$88,0)-1,1))</f>
        <v>0</v>
      </c>
      <c r="Q244" s="124" cm="1">
        <f t="array" ref="Q244">IF(ISNA(INDEX(Originals!$M$7:$M$88,MATCH($A244,Originals!$M$7:$M$88,0)-1,1)),0,INDEX(Originals!$M$7:$M$88,MATCH($A244,Originals!$M$7:$M$88,0)-1,1))</f>
        <v>0</v>
      </c>
      <c r="R244" s="124" cm="1">
        <f t="array" ref="R244">IF(ISNA(INDEX(Originals!$N$7:$N$88,MATCH($A244,Originals!$N$7:$N$88,0)-1,1)),0,INDEX(Originals!$N$7:$N$88,MATCH($A244,Originals!$N$7:$N$88,0)-1,1))</f>
        <v>0</v>
      </c>
      <c r="S244" s="124" cm="1">
        <f t="array" ref="S244">IF(ISNA(INDEX(Originals!$P$7:$P$88,MATCH($A244,Originals!$P$7:$P$88,0)-1,1)),0,INDEX(Originals!$P$7:$P$88,MATCH($A244,Originals!$P$7:$P$88,0)-1,1))</f>
        <v>0</v>
      </c>
      <c r="T244" s="124" cm="1">
        <f t="array" ref="T244">IF(ISNA(INDEX(Originals!$Q$7:$Q$88,MATCH($A244,Originals!$Q$7:$Q$88,0)-1,1)),0,INDEX(Originals!$Q$7:$Q$88,MATCH($A244,Originals!$Q$7:$Q$88,0)-1,1))</f>
        <v>0</v>
      </c>
      <c r="U244" s="124" cm="1">
        <f t="array" ref="U244">IF(ISNA(INDEX(Originals!$R$7:$R$88,MATCH($A244,Originals!$R$7:$R$88,0)-1,1)),0,INDEX(Originals!$R$7:$R$88,MATCH($A244,Originals!$R$7:$R$88,0)-1,1))</f>
        <v>0</v>
      </c>
      <c r="V244" s="124" cm="1">
        <f t="array" ref="V244">IF(ISNA(INDEX(Originals!$S$7:$S$88,MATCH($A244,Originals!$S$7:$S$88,0)-1,1)),0,INDEX(Originals!$S$7:$S$88,MATCH($A244,Originals!$S$7:$S$88,0)-1,1))</f>
        <v>0</v>
      </c>
    </row>
    <row r="245" spans="1:22" ht="13" thickBot="1" x14ac:dyDescent="0.3">
      <c r="A245" s="125" t="s">
        <v>373</v>
      </c>
      <c r="B245" s="126">
        <f t="shared" si="6"/>
        <v>0</v>
      </c>
      <c r="C245" s="125" t="s">
        <v>281</v>
      </c>
      <c r="D245" s="125" t="s">
        <v>282</v>
      </c>
      <c r="E245" s="123"/>
      <c r="F245" s="123"/>
      <c r="G245" s="123"/>
      <c r="H245" s="124" cm="1">
        <f t="array" ref="H245">IF(ISNA(INDEX(Originals!$C$7:$C$88,MATCH($A245,Originals!$C$7:$C$88,0)-1,1)),0,INDEX(Originals!$C$7:$C$88,MATCH($A245,Originals!$C$7:$C$88,0)-1,1))</f>
        <v>0</v>
      </c>
      <c r="I245" s="124" cm="1">
        <f t="array" ref="I245">IF(ISNA(INDEX(Originals!$D$7:$D$88,MATCH($A245,Originals!$D$7:$D$88,0)-1,1)),0,INDEX(Originals!$D$7:$D$88,MATCH($A245,Originals!$D$7:$D$88,0)-1,1))</f>
        <v>0</v>
      </c>
      <c r="J245" s="124" cm="1">
        <f t="array" ref="J245">IF(ISNA(INDEX(Originals!$E$7:$E$88,MATCH($A245,Originals!$E$7:$E$88,0)-1,1)),0,INDEX(Originals!$E$7:$E$88,MATCH($A245,Originals!$E$7:$E$88,0)-1,1))</f>
        <v>0</v>
      </c>
      <c r="K245" s="124" cm="1">
        <f t="array" ref="K245">IF(ISNA(INDEX(Originals!$F$7:$F$88,MATCH($A245,Originals!$F$7:$F$88,0)-1,1)),0,INDEX(Originals!$F$7:$F$88,MATCH($A245,Originals!$F$7:$F$88,0)-1,1))</f>
        <v>0</v>
      </c>
      <c r="L245" s="124" cm="1">
        <f t="array" ref="L245">IF(ISNA(INDEX(Originals!$G$7:$G$88,MATCH($A245,Originals!$G$7:$G$88,0)-1,1)),0,INDEX(Originals!$G$7:$G$88,MATCH($A245,Originals!$G$7:$G$88,0)-1,1))</f>
        <v>0</v>
      </c>
      <c r="M245" s="124" cm="1">
        <f t="array" ref="M245">IF(ISNA(INDEX(Originals!$H$7:$H$88,MATCH($A245,Originals!$H$7:$H$88,0)-1,1)),0,INDEX(Originals!$H$7:$H$88,MATCH($A245,Originals!$H$7:$H$88,0)-1,1))</f>
        <v>0</v>
      </c>
      <c r="N245" s="124" cm="1">
        <f t="array" ref="N245">IF(ISNA(INDEX(Originals!$J$7:$J$88,MATCH($A245,Originals!$J$7:$J$88,0)-1,1)),0,INDEX(Originals!$J$7:$J$88,MATCH($A245,Originals!$J$7:$J$88,0)-1,1))</f>
        <v>0</v>
      </c>
      <c r="O245" s="124" cm="1">
        <f t="array" ref="O245">IF(ISNA(INDEX(Originals!$K$7:$K$88,MATCH($A245,Originals!$K$7:$K$88,0)-1,1)),0,INDEX(Originals!$K$7:$K$88,MATCH($A245,Originals!$K$7:$K$88,0)-1,1))</f>
        <v>0</v>
      </c>
      <c r="P245" s="124" cm="1">
        <f t="array" ref="P245">IF(ISNA(INDEX(Originals!$L$7:$L$88,MATCH($A245,Originals!$L$7:$L$88,0)-1,1)),0,INDEX(Originals!$L$7:$L$88,MATCH($A245,Originals!$L$7:$L$88,0)-1,1))</f>
        <v>0</v>
      </c>
      <c r="Q245" s="124" cm="1">
        <f t="array" ref="Q245">IF(ISNA(INDEX(Originals!$M$7:$M$88,MATCH($A245,Originals!$M$7:$M$88,0)-1,1)),0,INDEX(Originals!$M$7:$M$88,MATCH($A245,Originals!$M$7:$M$88,0)-1,1))</f>
        <v>0</v>
      </c>
      <c r="R245" s="124" cm="1">
        <f t="array" ref="R245">IF(ISNA(INDEX(Originals!$N$7:$N$88,MATCH($A245,Originals!$N$7:$N$88,0)-1,1)),0,INDEX(Originals!$N$7:$N$88,MATCH($A245,Originals!$N$7:$N$88,0)-1,1))</f>
        <v>0</v>
      </c>
      <c r="S245" s="124" cm="1">
        <f t="array" ref="S245">IF(ISNA(INDEX(Originals!$P$7:$P$88,MATCH($A245,Originals!$P$7:$P$88,0)-1,1)),0,INDEX(Originals!$P$7:$P$88,MATCH($A245,Originals!$P$7:$P$88,0)-1,1))</f>
        <v>0</v>
      </c>
      <c r="T245" s="124" cm="1">
        <f t="array" ref="T245">IF(ISNA(INDEX(Originals!$Q$7:$Q$88,MATCH($A245,Originals!$Q$7:$Q$88,0)-1,1)),0,INDEX(Originals!$Q$7:$Q$88,MATCH($A245,Originals!$Q$7:$Q$88,0)-1,1))</f>
        <v>0</v>
      </c>
      <c r="U245" s="124" cm="1">
        <f t="array" ref="U245">IF(ISNA(INDEX(Originals!$R$7:$R$88,MATCH($A245,Originals!$R$7:$R$88,0)-1,1)),0,INDEX(Originals!$R$7:$R$88,MATCH($A245,Originals!$R$7:$R$88,0)-1,1))</f>
        <v>0</v>
      </c>
      <c r="V245" s="124" cm="1">
        <f t="array" ref="V245">IF(ISNA(INDEX(Originals!$S$7:$S$88,MATCH($A245,Originals!$S$7:$S$88,0)-1,1)),0,INDEX(Originals!$S$7:$S$88,MATCH($A245,Originals!$S$7:$S$88,0)-1,1))</f>
        <v>0</v>
      </c>
    </row>
    <row r="246" spans="1:22" ht="13" thickBot="1" x14ac:dyDescent="0.3">
      <c r="A246" s="125" t="s">
        <v>378</v>
      </c>
      <c r="B246" s="126">
        <f t="shared" si="6"/>
        <v>0</v>
      </c>
      <c r="C246" s="125" t="s">
        <v>281</v>
      </c>
      <c r="D246" s="125" t="s">
        <v>282</v>
      </c>
      <c r="E246" s="123"/>
      <c r="F246" s="123"/>
      <c r="G246" s="123"/>
      <c r="H246" s="124" cm="1">
        <f t="array" ref="H246">IF(ISNA(INDEX(Originals!$C$7:$C$88,MATCH($A246,Originals!$C$7:$C$88,0)-1,1)),0,INDEX(Originals!$C$7:$C$88,MATCH($A246,Originals!$C$7:$C$88,0)-1,1))</f>
        <v>0</v>
      </c>
      <c r="I246" s="124" cm="1">
        <f t="array" ref="I246">IF(ISNA(INDEX(Originals!$D$7:$D$88,MATCH($A246,Originals!$D$7:$D$88,0)-1,1)),0,INDEX(Originals!$D$7:$D$88,MATCH($A246,Originals!$D$7:$D$88,0)-1,1))</f>
        <v>0</v>
      </c>
      <c r="J246" s="124" cm="1">
        <f t="array" ref="J246">IF(ISNA(INDEX(Originals!$E$7:$E$88,MATCH($A246,Originals!$E$7:$E$88,0)-1,1)),0,INDEX(Originals!$E$7:$E$88,MATCH($A246,Originals!$E$7:$E$88,0)-1,1))</f>
        <v>0</v>
      </c>
      <c r="K246" s="124" cm="1">
        <f t="array" ref="K246">IF(ISNA(INDEX(Originals!$F$7:$F$88,MATCH($A246,Originals!$F$7:$F$88,0)-1,1)),0,INDEX(Originals!$F$7:$F$88,MATCH($A246,Originals!$F$7:$F$88,0)-1,1))</f>
        <v>0</v>
      </c>
      <c r="L246" s="124" cm="1">
        <f t="array" ref="L246">IF(ISNA(INDEX(Originals!$G$7:$G$88,MATCH($A246,Originals!$G$7:$G$88,0)-1,1)),0,INDEX(Originals!$G$7:$G$88,MATCH($A246,Originals!$G$7:$G$88,0)-1,1))</f>
        <v>0</v>
      </c>
      <c r="M246" s="124" cm="1">
        <f t="array" ref="M246">IF(ISNA(INDEX(Originals!$H$7:$H$88,MATCH($A246,Originals!$H$7:$H$88,0)-1,1)),0,INDEX(Originals!$H$7:$H$88,MATCH($A246,Originals!$H$7:$H$88,0)-1,1))</f>
        <v>0</v>
      </c>
      <c r="N246" s="124" cm="1">
        <f t="array" ref="N246">IF(ISNA(INDEX(Originals!$J$7:$J$88,MATCH($A246,Originals!$J$7:$J$88,0)-1,1)),0,INDEX(Originals!$J$7:$J$88,MATCH($A246,Originals!$J$7:$J$88,0)-1,1))</f>
        <v>0</v>
      </c>
      <c r="O246" s="124" cm="1">
        <f t="array" ref="O246">IF(ISNA(INDEX(Originals!$K$7:$K$88,MATCH($A246,Originals!$K$7:$K$88,0)-1,1)),0,INDEX(Originals!$K$7:$K$88,MATCH($A246,Originals!$K$7:$K$88,0)-1,1))</f>
        <v>0</v>
      </c>
      <c r="P246" s="124" cm="1">
        <f t="array" ref="P246">IF(ISNA(INDEX(Originals!$L$7:$L$88,MATCH($A246,Originals!$L$7:$L$88,0)-1,1)),0,INDEX(Originals!$L$7:$L$88,MATCH($A246,Originals!$L$7:$L$88,0)-1,1))</f>
        <v>0</v>
      </c>
      <c r="Q246" s="124" cm="1">
        <f t="array" ref="Q246">IF(ISNA(INDEX(Originals!$M$7:$M$88,MATCH($A246,Originals!$M$7:$M$88,0)-1,1)),0,INDEX(Originals!$M$7:$M$88,MATCH($A246,Originals!$M$7:$M$88,0)-1,1))</f>
        <v>0</v>
      </c>
      <c r="R246" s="124" cm="1">
        <f t="array" ref="R246">IF(ISNA(INDEX(Originals!$N$7:$N$88,MATCH($A246,Originals!$N$7:$N$88,0)-1,1)),0,INDEX(Originals!$N$7:$N$88,MATCH($A246,Originals!$N$7:$N$88,0)-1,1))</f>
        <v>0</v>
      </c>
      <c r="S246" s="124" cm="1">
        <f t="array" ref="S246">IF(ISNA(INDEX(Originals!$P$7:$P$88,MATCH($A246,Originals!$P$7:$P$88,0)-1,1)),0,INDEX(Originals!$P$7:$P$88,MATCH($A246,Originals!$P$7:$P$88,0)-1,1))</f>
        <v>0</v>
      </c>
      <c r="T246" s="124" cm="1">
        <f t="array" ref="T246">IF(ISNA(INDEX(Originals!$Q$7:$Q$88,MATCH($A246,Originals!$Q$7:$Q$88,0)-1,1)),0,INDEX(Originals!$Q$7:$Q$88,MATCH($A246,Originals!$Q$7:$Q$88,0)-1,1))</f>
        <v>0</v>
      </c>
      <c r="U246" s="124" cm="1">
        <f t="array" ref="U246">IF(ISNA(INDEX(Originals!$R$7:$R$88,MATCH($A246,Originals!$R$7:$R$88,0)-1,1)),0,INDEX(Originals!$R$7:$R$88,MATCH($A246,Originals!$R$7:$R$88,0)-1,1))</f>
        <v>0</v>
      </c>
      <c r="V246" s="124" cm="1">
        <f t="array" ref="V246">IF(ISNA(INDEX(Originals!$S$7:$S$88,MATCH($A246,Originals!$S$7:$S$88,0)-1,1)),0,INDEX(Originals!$S$7:$S$88,MATCH($A246,Originals!$S$7:$S$88,0)-1,1))</f>
        <v>0</v>
      </c>
    </row>
    <row r="247" spans="1:22" ht="13" thickBot="1" x14ac:dyDescent="0.3">
      <c r="A247" s="127" t="s">
        <v>570</v>
      </c>
      <c r="B247" s="126">
        <f t="shared" si="6"/>
        <v>0</v>
      </c>
      <c r="C247" s="125" t="s">
        <v>281</v>
      </c>
      <c r="D247" s="125" t="s">
        <v>283</v>
      </c>
      <c r="E247" s="123"/>
      <c r="F247" s="123"/>
      <c r="G247" s="123"/>
      <c r="H247" s="124" cm="1">
        <f t="array" ref="H247">IF(ISNA(INDEX(Originals!$C$7:$C$88,MATCH($A247,Originals!$C$7:$C$88,0)-1,1)),0,INDEX(Originals!$C$7:$C$88,MATCH($A247,Originals!$C$7:$C$88,0)-1,1))</f>
        <v>0</v>
      </c>
      <c r="I247" s="124" cm="1">
        <f t="array" ref="I247">IF(ISNA(INDEX(Originals!$D$7:$D$88,MATCH($A247,Originals!$D$7:$D$88,0)-1,1)),0,INDEX(Originals!$D$7:$D$88,MATCH($A247,Originals!$D$7:$D$88,0)-1,1))</f>
        <v>0</v>
      </c>
      <c r="J247" s="124" cm="1">
        <f t="array" ref="J247">IF(ISNA(INDEX(Originals!$E$7:$E$88,MATCH($A247,Originals!$E$7:$E$88,0)-1,1)),0,INDEX(Originals!$E$7:$E$88,MATCH($A247,Originals!$E$7:$E$88,0)-1,1))</f>
        <v>0</v>
      </c>
      <c r="K247" s="124" cm="1">
        <f t="array" ref="K247">IF(ISNA(INDEX(Originals!$F$7:$F$88,MATCH($A247,Originals!$F$7:$F$88,0)-1,1)),0,INDEX(Originals!$F$7:$F$88,MATCH($A247,Originals!$F$7:$F$88,0)-1,1))</f>
        <v>0</v>
      </c>
      <c r="L247" s="124" cm="1">
        <f t="array" ref="L247">IF(ISNA(INDEX(Originals!$G$7:$G$88,MATCH($A247,Originals!$G$7:$G$88,0)-1,1)),0,INDEX(Originals!$G$7:$G$88,MATCH($A247,Originals!$G$7:$G$88,0)-1,1))</f>
        <v>0</v>
      </c>
      <c r="M247" s="124" cm="1">
        <f t="array" ref="M247">IF(ISNA(INDEX(Originals!$H$7:$H$88,MATCH($A247,Originals!$H$7:$H$88,0)-1,1)),0,INDEX(Originals!$H$7:$H$88,MATCH($A247,Originals!$H$7:$H$88,0)-1,1))</f>
        <v>0</v>
      </c>
      <c r="N247" s="124" cm="1">
        <f t="array" ref="N247">IF(ISNA(INDEX(Originals!$J$7:$J$88,MATCH($A247,Originals!$J$7:$J$88,0)-1,1)),0,INDEX(Originals!$J$7:$J$88,MATCH($A247,Originals!$J$7:$J$88,0)-1,1))</f>
        <v>0</v>
      </c>
      <c r="O247" s="124" cm="1">
        <f t="array" ref="O247">IF(ISNA(INDEX(Originals!$K$7:$K$88,MATCH($A247,Originals!$K$7:$K$88,0)-1,1)),0,INDEX(Originals!$K$7:$K$88,MATCH($A247,Originals!$K$7:$K$88,0)-1,1))</f>
        <v>0</v>
      </c>
      <c r="P247" s="124" cm="1">
        <f t="array" ref="P247">IF(ISNA(INDEX(Originals!$L$7:$L$88,MATCH($A247,Originals!$L$7:$L$88,0)-1,1)),0,INDEX(Originals!$L$7:$L$88,MATCH($A247,Originals!$L$7:$L$88,0)-1,1))</f>
        <v>0</v>
      </c>
      <c r="Q247" s="124" cm="1">
        <f t="array" ref="Q247">IF(ISNA(INDEX(Originals!$M$7:$M$88,MATCH($A247,Originals!$M$7:$M$88,0)-1,1)),0,INDEX(Originals!$M$7:$M$88,MATCH($A247,Originals!$M$7:$M$88,0)-1,1))</f>
        <v>0</v>
      </c>
      <c r="R247" s="124" cm="1">
        <f t="array" ref="R247">IF(ISNA(INDEX(Originals!$N$7:$N$88,MATCH($A247,Originals!$N$7:$N$88,0)-1,1)),0,INDEX(Originals!$N$7:$N$88,MATCH($A247,Originals!$N$7:$N$88,0)-1,1))</f>
        <v>0</v>
      </c>
      <c r="S247" s="124" cm="1">
        <f t="array" ref="S247">IF(ISNA(INDEX(Originals!$P$7:$P$88,MATCH($A247,Originals!$P$7:$P$88,0)-1,1)),0,INDEX(Originals!$P$7:$P$88,MATCH($A247,Originals!$P$7:$P$88,0)-1,1))</f>
        <v>0</v>
      </c>
      <c r="T247" s="124" cm="1">
        <f t="array" ref="T247">IF(ISNA(INDEX(Originals!$Q$7:$Q$88,MATCH($A247,Originals!$Q$7:$Q$88,0)-1,1)),0,INDEX(Originals!$Q$7:$Q$88,MATCH($A247,Originals!$Q$7:$Q$88,0)-1,1))</f>
        <v>0</v>
      </c>
      <c r="U247" s="124" cm="1">
        <f t="array" ref="U247">IF(ISNA(INDEX(Originals!$R$7:$R$88,MATCH($A247,Originals!$R$7:$R$88,0)-1,1)),0,INDEX(Originals!$R$7:$R$88,MATCH($A247,Originals!$R$7:$R$88,0)-1,1))</f>
        <v>0</v>
      </c>
      <c r="V247" s="124" cm="1">
        <f t="array" ref="V247">IF(ISNA(INDEX(Originals!$S$7:$S$88,MATCH($A247,Originals!$S$7:$S$88,0)-1,1)),0,INDEX(Originals!$S$7:$S$88,MATCH($A247,Originals!$S$7:$S$88,0)-1,1))</f>
        <v>0</v>
      </c>
    </row>
    <row r="248" spans="1:22" ht="13" thickBot="1" x14ac:dyDescent="0.3">
      <c r="A248" s="127" t="s">
        <v>571</v>
      </c>
      <c r="B248" s="126">
        <f t="shared" si="6"/>
        <v>0</v>
      </c>
      <c r="C248" s="125" t="s">
        <v>281</v>
      </c>
      <c r="D248" s="125" t="s">
        <v>283</v>
      </c>
      <c r="E248" s="123"/>
      <c r="F248" s="123"/>
      <c r="G248" s="123"/>
      <c r="H248" s="124" cm="1">
        <f t="array" ref="H248">IF(ISNA(INDEX(Originals!$C$7:$C$88,MATCH($A248,Originals!$C$7:$C$88,0)-1,1)),0,INDEX(Originals!$C$7:$C$88,MATCH($A248,Originals!$C$7:$C$88,0)-1,1))</f>
        <v>0</v>
      </c>
      <c r="I248" s="124" cm="1">
        <f t="array" ref="I248">IF(ISNA(INDEX(Originals!$D$7:$D$88,MATCH($A248,Originals!$D$7:$D$88,0)-1,1)),0,INDEX(Originals!$D$7:$D$88,MATCH($A248,Originals!$D$7:$D$88,0)-1,1))</f>
        <v>0</v>
      </c>
      <c r="J248" s="124" cm="1">
        <f t="array" ref="J248">IF(ISNA(INDEX(Originals!$E$7:$E$88,MATCH($A248,Originals!$E$7:$E$88,0)-1,1)),0,INDEX(Originals!$E$7:$E$88,MATCH($A248,Originals!$E$7:$E$88,0)-1,1))</f>
        <v>0</v>
      </c>
      <c r="K248" s="124" cm="1">
        <f t="array" ref="K248">IF(ISNA(INDEX(Originals!$F$7:$F$88,MATCH($A248,Originals!$F$7:$F$88,0)-1,1)),0,INDEX(Originals!$F$7:$F$88,MATCH($A248,Originals!$F$7:$F$88,0)-1,1))</f>
        <v>0</v>
      </c>
      <c r="L248" s="124" cm="1">
        <f t="array" ref="L248">IF(ISNA(INDEX(Originals!$G$7:$G$88,MATCH($A248,Originals!$G$7:$G$88,0)-1,1)),0,INDEX(Originals!$G$7:$G$88,MATCH($A248,Originals!$G$7:$G$88,0)-1,1))</f>
        <v>0</v>
      </c>
      <c r="M248" s="124" cm="1">
        <f t="array" ref="M248">IF(ISNA(INDEX(Originals!$H$7:$H$88,MATCH($A248,Originals!$H$7:$H$88,0)-1,1)),0,INDEX(Originals!$H$7:$H$88,MATCH($A248,Originals!$H$7:$H$88,0)-1,1))</f>
        <v>0</v>
      </c>
      <c r="N248" s="124" cm="1">
        <f t="array" ref="N248">IF(ISNA(INDEX(Originals!$J$7:$J$88,MATCH($A248,Originals!$J$7:$J$88,0)-1,1)),0,INDEX(Originals!$J$7:$J$88,MATCH($A248,Originals!$J$7:$J$88,0)-1,1))</f>
        <v>0</v>
      </c>
      <c r="O248" s="124" cm="1">
        <f t="array" ref="O248">IF(ISNA(INDEX(Originals!$K$7:$K$88,MATCH($A248,Originals!$K$7:$K$88,0)-1,1)),0,INDEX(Originals!$K$7:$K$88,MATCH($A248,Originals!$K$7:$K$88,0)-1,1))</f>
        <v>0</v>
      </c>
      <c r="P248" s="124" cm="1">
        <f t="array" ref="P248">IF(ISNA(INDEX(Originals!$L$7:$L$88,MATCH($A248,Originals!$L$7:$L$88,0)-1,1)),0,INDEX(Originals!$L$7:$L$88,MATCH($A248,Originals!$L$7:$L$88,0)-1,1))</f>
        <v>0</v>
      </c>
      <c r="Q248" s="124" cm="1">
        <f t="array" ref="Q248">IF(ISNA(INDEX(Originals!$M$7:$M$88,MATCH($A248,Originals!$M$7:$M$88,0)-1,1)),0,INDEX(Originals!$M$7:$M$88,MATCH($A248,Originals!$M$7:$M$88,0)-1,1))</f>
        <v>0</v>
      </c>
      <c r="R248" s="124" cm="1">
        <f t="array" ref="R248">IF(ISNA(INDEX(Originals!$N$7:$N$88,MATCH($A248,Originals!$N$7:$N$88,0)-1,1)),0,INDEX(Originals!$N$7:$N$88,MATCH($A248,Originals!$N$7:$N$88,0)-1,1))</f>
        <v>0</v>
      </c>
      <c r="S248" s="124" cm="1">
        <f t="array" ref="S248">IF(ISNA(INDEX(Originals!$P$7:$P$88,MATCH($A248,Originals!$P$7:$P$88,0)-1,1)),0,INDEX(Originals!$P$7:$P$88,MATCH($A248,Originals!$P$7:$P$88,0)-1,1))</f>
        <v>0</v>
      </c>
      <c r="T248" s="124" cm="1">
        <f t="array" ref="T248">IF(ISNA(INDEX(Originals!$Q$7:$Q$88,MATCH($A248,Originals!$Q$7:$Q$88,0)-1,1)),0,INDEX(Originals!$Q$7:$Q$88,MATCH($A248,Originals!$Q$7:$Q$88,0)-1,1))</f>
        <v>0</v>
      </c>
      <c r="U248" s="124" cm="1">
        <f t="array" ref="U248">IF(ISNA(INDEX(Originals!$R$7:$R$88,MATCH($A248,Originals!$R$7:$R$88,0)-1,1)),0,INDEX(Originals!$R$7:$R$88,MATCH($A248,Originals!$R$7:$R$88,0)-1,1))</f>
        <v>0</v>
      </c>
      <c r="V248" s="124" cm="1">
        <f t="array" ref="V248">IF(ISNA(INDEX(Originals!$S$7:$S$88,MATCH($A248,Originals!$S$7:$S$88,0)-1,1)),0,INDEX(Originals!$S$7:$S$88,MATCH($A248,Originals!$S$7:$S$88,0)-1,1))</f>
        <v>0</v>
      </c>
    </row>
    <row r="249" spans="1:22" ht="13" thickBot="1" x14ac:dyDescent="0.3">
      <c r="A249" s="127" t="s">
        <v>572</v>
      </c>
      <c r="B249" s="126">
        <f t="shared" si="6"/>
        <v>0</v>
      </c>
      <c r="C249" s="125" t="s">
        <v>281</v>
      </c>
      <c r="D249" s="125" t="s">
        <v>283</v>
      </c>
      <c r="E249" s="123"/>
      <c r="F249" s="123"/>
      <c r="G249" s="123"/>
      <c r="H249" s="124" cm="1">
        <f t="array" ref="H249">IF(ISNA(INDEX(Originals!$C$7:$C$88,MATCH($A249,Originals!$C$7:$C$88,0)-1,1)),0,INDEX(Originals!$C$7:$C$88,MATCH($A249,Originals!$C$7:$C$88,0)-1,1))</f>
        <v>0</v>
      </c>
      <c r="I249" s="124" cm="1">
        <f t="array" ref="I249">IF(ISNA(INDEX(Originals!$D$7:$D$88,MATCH($A249,Originals!$D$7:$D$88,0)-1,1)),0,INDEX(Originals!$D$7:$D$88,MATCH($A249,Originals!$D$7:$D$88,0)-1,1))</f>
        <v>0</v>
      </c>
      <c r="J249" s="124" cm="1">
        <f t="array" ref="J249">IF(ISNA(INDEX(Originals!$E$7:$E$88,MATCH($A249,Originals!$E$7:$E$88,0)-1,1)),0,INDEX(Originals!$E$7:$E$88,MATCH($A249,Originals!$E$7:$E$88,0)-1,1))</f>
        <v>0</v>
      </c>
      <c r="K249" s="124" cm="1">
        <f t="array" ref="K249">IF(ISNA(INDEX(Originals!$F$7:$F$88,MATCH($A249,Originals!$F$7:$F$88,0)-1,1)),0,INDEX(Originals!$F$7:$F$88,MATCH($A249,Originals!$F$7:$F$88,0)-1,1))</f>
        <v>0</v>
      </c>
      <c r="L249" s="124" cm="1">
        <f t="array" ref="L249">IF(ISNA(INDEX(Originals!$G$7:$G$88,MATCH($A249,Originals!$G$7:$G$88,0)-1,1)),0,INDEX(Originals!$G$7:$G$88,MATCH($A249,Originals!$G$7:$G$88,0)-1,1))</f>
        <v>0</v>
      </c>
      <c r="M249" s="124" cm="1">
        <f t="array" ref="M249">IF(ISNA(INDEX(Originals!$H$7:$H$88,MATCH($A249,Originals!$H$7:$H$88,0)-1,1)),0,INDEX(Originals!$H$7:$H$88,MATCH($A249,Originals!$H$7:$H$88,0)-1,1))</f>
        <v>0</v>
      </c>
      <c r="N249" s="124" cm="1">
        <f t="array" ref="N249">IF(ISNA(INDEX(Originals!$J$7:$J$88,MATCH($A249,Originals!$J$7:$J$88,0)-1,1)),0,INDEX(Originals!$J$7:$J$88,MATCH($A249,Originals!$J$7:$J$88,0)-1,1))</f>
        <v>0</v>
      </c>
      <c r="O249" s="124" cm="1">
        <f t="array" ref="O249">IF(ISNA(INDEX(Originals!$K$7:$K$88,MATCH($A249,Originals!$K$7:$K$88,0)-1,1)),0,INDEX(Originals!$K$7:$K$88,MATCH($A249,Originals!$K$7:$K$88,0)-1,1))</f>
        <v>0</v>
      </c>
      <c r="P249" s="124" cm="1">
        <f t="array" ref="P249">IF(ISNA(INDEX(Originals!$L$7:$L$88,MATCH($A249,Originals!$L$7:$L$88,0)-1,1)),0,INDEX(Originals!$L$7:$L$88,MATCH($A249,Originals!$L$7:$L$88,0)-1,1))</f>
        <v>0</v>
      </c>
      <c r="Q249" s="124" cm="1">
        <f t="array" ref="Q249">IF(ISNA(INDEX(Originals!$M$7:$M$88,MATCH($A249,Originals!$M$7:$M$88,0)-1,1)),0,INDEX(Originals!$M$7:$M$88,MATCH($A249,Originals!$M$7:$M$88,0)-1,1))</f>
        <v>0</v>
      </c>
      <c r="R249" s="124" cm="1">
        <f t="array" ref="R249">IF(ISNA(INDEX(Originals!$N$7:$N$88,MATCH($A249,Originals!$N$7:$N$88,0)-1,1)),0,INDEX(Originals!$N$7:$N$88,MATCH($A249,Originals!$N$7:$N$88,0)-1,1))</f>
        <v>0</v>
      </c>
      <c r="S249" s="124" cm="1">
        <f t="array" ref="S249">IF(ISNA(INDEX(Originals!$P$7:$P$88,MATCH($A249,Originals!$P$7:$P$88,0)-1,1)),0,INDEX(Originals!$P$7:$P$88,MATCH($A249,Originals!$P$7:$P$88,0)-1,1))</f>
        <v>0</v>
      </c>
      <c r="T249" s="124" cm="1">
        <f t="array" ref="T249">IF(ISNA(INDEX(Originals!$Q$7:$Q$88,MATCH($A249,Originals!$Q$7:$Q$88,0)-1,1)),0,INDEX(Originals!$Q$7:$Q$88,MATCH($A249,Originals!$Q$7:$Q$88,0)-1,1))</f>
        <v>0</v>
      </c>
      <c r="U249" s="124" cm="1">
        <f t="array" ref="U249">IF(ISNA(INDEX(Originals!$R$7:$R$88,MATCH($A249,Originals!$R$7:$R$88,0)-1,1)),0,INDEX(Originals!$R$7:$R$88,MATCH($A249,Originals!$R$7:$R$88,0)-1,1))</f>
        <v>0</v>
      </c>
      <c r="V249" s="124" cm="1">
        <f t="array" ref="V249">IF(ISNA(INDEX(Originals!$S$7:$S$88,MATCH($A249,Originals!$S$7:$S$88,0)-1,1)),0,INDEX(Originals!$S$7:$S$88,MATCH($A249,Originals!$S$7:$S$88,0)-1,1))</f>
        <v>0</v>
      </c>
    </row>
    <row r="250" spans="1:22" ht="13" thickBot="1" x14ac:dyDescent="0.3">
      <c r="A250" s="127" t="s">
        <v>573</v>
      </c>
      <c r="B250" s="126">
        <f t="shared" si="6"/>
        <v>0</v>
      </c>
      <c r="C250" s="125" t="s">
        <v>281</v>
      </c>
      <c r="D250" s="125" t="s">
        <v>283</v>
      </c>
      <c r="E250" s="123"/>
      <c r="F250" s="123"/>
      <c r="G250" s="123"/>
      <c r="H250" s="124" cm="1">
        <f t="array" ref="H250">IF(ISNA(INDEX(Originals!$C$7:$C$88,MATCH($A250,Originals!$C$7:$C$88,0)-1,1)),0,INDEX(Originals!$C$7:$C$88,MATCH($A250,Originals!$C$7:$C$88,0)-1,1))</f>
        <v>0</v>
      </c>
      <c r="I250" s="124" cm="1">
        <f t="array" ref="I250">IF(ISNA(INDEX(Originals!$D$7:$D$88,MATCH($A250,Originals!$D$7:$D$88,0)-1,1)),0,INDEX(Originals!$D$7:$D$88,MATCH($A250,Originals!$D$7:$D$88,0)-1,1))</f>
        <v>0</v>
      </c>
      <c r="J250" s="124" cm="1">
        <f t="array" ref="J250">IF(ISNA(INDEX(Originals!$E$7:$E$88,MATCH($A250,Originals!$E$7:$E$88,0)-1,1)),0,INDEX(Originals!$E$7:$E$88,MATCH($A250,Originals!$E$7:$E$88,0)-1,1))</f>
        <v>0</v>
      </c>
      <c r="K250" s="124" cm="1">
        <f t="array" ref="K250">IF(ISNA(INDEX(Originals!$F$7:$F$88,MATCH($A250,Originals!$F$7:$F$88,0)-1,1)),0,INDEX(Originals!$F$7:$F$88,MATCH($A250,Originals!$F$7:$F$88,0)-1,1))</f>
        <v>0</v>
      </c>
      <c r="L250" s="124" cm="1">
        <f t="array" ref="L250">IF(ISNA(INDEX(Originals!$G$7:$G$88,MATCH($A250,Originals!$G$7:$G$88,0)-1,1)),0,INDEX(Originals!$G$7:$G$88,MATCH($A250,Originals!$G$7:$G$88,0)-1,1))</f>
        <v>0</v>
      </c>
      <c r="M250" s="124" cm="1">
        <f t="array" ref="M250">IF(ISNA(INDEX(Originals!$H$7:$H$88,MATCH($A250,Originals!$H$7:$H$88,0)-1,1)),0,INDEX(Originals!$H$7:$H$88,MATCH($A250,Originals!$H$7:$H$88,0)-1,1))</f>
        <v>0</v>
      </c>
      <c r="N250" s="124" cm="1">
        <f t="array" ref="N250">IF(ISNA(INDEX(Originals!$J$7:$J$88,MATCH($A250,Originals!$J$7:$J$88,0)-1,1)),0,INDEX(Originals!$J$7:$J$88,MATCH($A250,Originals!$J$7:$J$88,0)-1,1))</f>
        <v>0</v>
      </c>
      <c r="O250" s="124" cm="1">
        <f t="array" ref="O250">IF(ISNA(INDEX(Originals!$K$7:$K$88,MATCH($A250,Originals!$K$7:$K$88,0)-1,1)),0,INDEX(Originals!$K$7:$K$88,MATCH($A250,Originals!$K$7:$K$88,0)-1,1))</f>
        <v>0</v>
      </c>
      <c r="P250" s="124" cm="1">
        <f t="array" ref="P250">IF(ISNA(INDEX(Originals!$L$7:$L$88,MATCH($A250,Originals!$L$7:$L$88,0)-1,1)),0,INDEX(Originals!$L$7:$L$88,MATCH($A250,Originals!$L$7:$L$88,0)-1,1))</f>
        <v>0</v>
      </c>
      <c r="Q250" s="124" cm="1">
        <f t="array" ref="Q250">IF(ISNA(INDEX(Originals!$M$7:$M$88,MATCH($A250,Originals!$M$7:$M$88,0)-1,1)),0,INDEX(Originals!$M$7:$M$88,MATCH($A250,Originals!$M$7:$M$88,0)-1,1))</f>
        <v>0</v>
      </c>
      <c r="R250" s="124" cm="1">
        <f t="array" ref="R250">IF(ISNA(INDEX(Originals!$N$7:$N$88,MATCH($A250,Originals!$N$7:$N$88,0)-1,1)),0,INDEX(Originals!$N$7:$N$88,MATCH($A250,Originals!$N$7:$N$88,0)-1,1))</f>
        <v>0</v>
      </c>
      <c r="S250" s="124" cm="1">
        <f t="array" ref="S250">IF(ISNA(INDEX(Originals!$P$7:$P$88,MATCH($A250,Originals!$P$7:$P$88,0)-1,1)),0,INDEX(Originals!$P$7:$P$88,MATCH($A250,Originals!$P$7:$P$88,0)-1,1))</f>
        <v>0</v>
      </c>
      <c r="T250" s="124" cm="1">
        <f t="array" ref="T250">IF(ISNA(INDEX(Originals!$Q$7:$Q$88,MATCH($A250,Originals!$Q$7:$Q$88,0)-1,1)),0,INDEX(Originals!$Q$7:$Q$88,MATCH($A250,Originals!$Q$7:$Q$88,0)-1,1))</f>
        <v>0</v>
      </c>
      <c r="U250" s="124" cm="1">
        <f t="array" ref="U250">IF(ISNA(INDEX(Originals!$R$7:$R$88,MATCH($A250,Originals!$R$7:$R$88,0)-1,1)),0,INDEX(Originals!$R$7:$R$88,MATCH($A250,Originals!$R$7:$R$88,0)-1,1))</f>
        <v>0</v>
      </c>
      <c r="V250" s="124" cm="1">
        <f t="array" ref="V250">IF(ISNA(INDEX(Originals!$S$7:$S$88,MATCH($A250,Originals!$S$7:$S$88,0)-1,1)),0,INDEX(Originals!$S$7:$S$88,MATCH($A250,Originals!$S$7:$S$88,0)-1,1))</f>
        <v>0</v>
      </c>
    </row>
    <row r="251" spans="1:22" ht="13" thickBot="1" x14ac:dyDescent="0.3">
      <c r="A251" s="127" t="s">
        <v>574</v>
      </c>
      <c r="B251" s="126">
        <f t="shared" si="6"/>
        <v>0</v>
      </c>
      <c r="C251" s="125" t="s">
        <v>281</v>
      </c>
      <c r="D251" s="125" t="s">
        <v>283</v>
      </c>
      <c r="E251" s="123"/>
      <c r="F251" s="123"/>
      <c r="G251" s="123"/>
      <c r="H251" s="124" cm="1">
        <f t="array" ref="H251">IF(ISNA(INDEX(Originals!$C$7:$C$88,MATCH($A251,Originals!$C$7:$C$88,0)-1,1)),0,INDEX(Originals!$C$7:$C$88,MATCH($A251,Originals!$C$7:$C$88,0)-1,1))</f>
        <v>0</v>
      </c>
      <c r="I251" s="124" cm="1">
        <f t="array" ref="I251">IF(ISNA(INDEX(Originals!$D$7:$D$88,MATCH($A251,Originals!$D$7:$D$88,0)-1,1)),0,INDEX(Originals!$D$7:$D$88,MATCH($A251,Originals!$D$7:$D$88,0)-1,1))</f>
        <v>0</v>
      </c>
      <c r="J251" s="124" cm="1">
        <f t="array" ref="J251">IF(ISNA(INDEX(Originals!$E$7:$E$88,MATCH($A251,Originals!$E$7:$E$88,0)-1,1)),0,INDEX(Originals!$E$7:$E$88,MATCH($A251,Originals!$E$7:$E$88,0)-1,1))</f>
        <v>0</v>
      </c>
      <c r="K251" s="124" cm="1">
        <f t="array" ref="K251">IF(ISNA(INDEX(Originals!$F$7:$F$88,MATCH($A251,Originals!$F$7:$F$88,0)-1,1)),0,INDEX(Originals!$F$7:$F$88,MATCH($A251,Originals!$F$7:$F$88,0)-1,1))</f>
        <v>0</v>
      </c>
      <c r="L251" s="124" cm="1">
        <f t="array" ref="L251">IF(ISNA(INDEX(Originals!$G$7:$G$88,MATCH($A251,Originals!$G$7:$G$88,0)-1,1)),0,INDEX(Originals!$G$7:$G$88,MATCH($A251,Originals!$G$7:$G$88,0)-1,1))</f>
        <v>0</v>
      </c>
      <c r="M251" s="124" cm="1">
        <f t="array" ref="M251">IF(ISNA(INDEX(Originals!$H$7:$H$88,MATCH($A251,Originals!$H$7:$H$88,0)-1,1)),0,INDEX(Originals!$H$7:$H$88,MATCH($A251,Originals!$H$7:$H$88,0)-1,1))</f>
        <v>0</v>
      </c>
      <c r="N251" s="124" cm="1">
        <f t="array" ref="N251">IF(ISNA(INDEX(Originals!$J$7:$J$88,MATCH($A251,Originals!$J$7:$J$88,0)-1,1)),0,INDEX(Originals!$J$7:$J$88,MATCH($A251,Originals!$J$7:$J$88,0)-1,1))</f>
        <v>0</v>
      </c>
      <c r="O251" s="124" cm="1">
        <f t="array" ref="O251">IF(ISNA(INDEX(Originals!$K$7:$K$88,MATCH($A251,Originals!$K$7:$K$88,0)-1,1)),0,INDEX(Originals!$K$7:$K$88,MATCH($A251,Originals!$K$7:$K$88,0)-1,1))</f>
        <v>0</v>
      </c>
      <c r="P251" s="124" cm="1">
        <f t="array" ref="P251">IF(ISNA(INDEX(Originals!$L$7:$L$88,MATCH($A251,Originals!$L$7:$L$88,0)-1,1)),0,INDEX(Originals!$L$7:$L$88,MATCH($A251,Originals!$L$7:$L$88,0)-1,1))</f>
        <v>0</v>
      </c>
      <c r="Q251" s="124" cm="1">
        <f t="array" ref="Q251">IF(ISNA(INDEX(Originals!$M$7:$M$88,MATCH($A251,Originals!$M$7:$M$88,0)-1,1)),0,INDEX(Originals!$M$7:$M$88,MATCH($A251,Originals!$M$7:$M$88,0)-1,1))</f>
        <v>0</v>
      </c>
      <c r="R251" s="124" cm="1">
        <f t="array" ref="R251">IF(ISNA(INDEX(Originals!$N$7:$N$88,MATCH($A251,Originals!$N$7:$N$88,0)-1,1)),0,INDEX(Originals!$N$7:$N$88,MATCH($A251,Originals!$N$7:$N$88,0)-1,1))</f>
        <v>0</v>
      </c>
      <c r="S251" s="124" cm="1">
        <f t="array" ref="S251">IF(ISNA(INDEX(Originals!$P$7:$P$88,MATCH($A251,Originals!$P$7:$P$88,0)-1,1)),0,INDEX(Originals!$P$7:$P$88,MATCH($A251,Originals!$P$7:$P$88,0)-1,1))</f>
        <v>0</v>
      </c>
      <c r="T251" s="124" cm="1">
        <f t="array" ref="T251">IF(ISNA(INDEX(Originals!$Q$7:$Q$88,MATCH($A251,Originals!$Q$7:$Q$88,0)-1,1)),0,INDEX(Originals!$Q$7:$Q$88,MATCH($A251,Originals!$Q$7:$Q$88,0)-1,1))</f>
        <v>0</v>
      </c>
      <c r="U251" s="124" cm="1">
        <f t="array" ref="U251">IF(ISNA(INDEX(Originals!$R$7:$R$88,MATCH($A251,Originals!$R$7:$R$88,0)-1,1)),0,INDEX(Originals!$R$7:$R$88,MATCH($A251,Originals!$R$7:$R$88,0)-1,1))</f>
        <v>0</v>
      </c>
      <c r="V251" s="124" cm="1">
        <f t="array" ref="V251">IF(ISNA(INDEX(Originals!$S$7:$S$88,MATCH($A251,Originals!$S$7:$S$88,0)-1,1)),0,INDEX(Originals!$S$7:$S$88,MATCH($A251,Originals!$S$7:$S$88,0)-1,1))</f>
        <v>0</v>
      </c>
    </row>
    <row r="252" spans="1:22" ht="13" thickBot="1" x14ac:dyDescent="0.3">
      <c r="A252" s="127" t="s">
        <v>598</v>
      </c>
      <c r="B252" s="126">
        <f t="shared" si="6"/>
        <v>0</v>
      </c>
      <c r="C252" s="125" t="s">
        <v>281</v>
      </c>
      <c r="D252" s="125" t="s">
        <v>283</v>
      </c>
      <c r="E252" s="123"/>
      <c r="F252" s="123"/>
      <c r="G252" s="123"/>
      <c r="H252" s="124" cm="1">
        <f t="array" ref="H252">IF(ISNA(INDEX(Originals!$C$7:$C$88,MATCH($A252,Originals!$C$7:$C$88,0)-1,1)),0,INDEX(Originals!$C$7:$C$88,MATCH($A252,Originals!$C$7:$C$88,0)-1,1))</f>
        <v>0</v>
      </c>
      <c r="I252" s="124" cm="1">
        <f t="array" ref="I252">IF(ISNA(INDEX(Originals!$D$7:$D$88,MATCH($A252,Originals!$D$7:$D$88,0)-1,1)),0,INDEX(Originals!$D$7:$D$88,MATCH($A252,Originals!$D$7:$D$88,0)-1,1))</f>
        <v>0</v>
      </c>
      <c r="J252" s="124" cm="1">
        <f t="array" ref="J252">IF(ISNA(INDEX(Originals!$E$7:$E$88,MATCH($A252,Originals!$E$7:$E$88,0)-1,1)),0,INDEX(Originals!$E$7:$E$88,MATCH($A252,Originals!$E$7:$E$88,0)-1,1))</f>
        <v>0</v>
      </c>
      <c r="K252" s="124" cm="1">
        <f t="array" ref="K252">IF(ISNA(INDEX(Originals!$F$7:$F$88,MATCH($A252,Originals!$F$7:$F$88,0)-1,1)),0,INDEX(Originals!$F$7:$F$88,MATCH($A252,Originals!$F$7:$F$88,0)-1,1))</f>
        <v>0</v>
      </c>
      <c r="L252" s="124" cm="1">
        <f t="array" ref="L252">IF(ISNA(INDEX(Originals!$G$7:$G$88,MATCH($A252,Originals!$G$7:$G$88,0)-1,1)),0,INDEX(Originals!$G$7:$G$88,MATCH($A252,Originals!$G$7:$G$88,0)-1,1))</f>
        <v>0</v>
      </c>
      <c r="M252" s="124" cm="1">
        <f t="array" ref="M252">IF(ISNA(INDEX(Originals!$H$7:$H$88,MATCH($A252,Originals!$H$7:$H$88,0)-1,1)),0,INDEX(Originals!$H$7:$H$88,MATCH($A252,Originals!$H$7:$H$88,0)-1,1))</f>
        <v>0</v>
      </c>
      <c r="N252" s="124" cm="1">
        <f t="array" ref="N252">IF(ISNA(INDEX(Originals!$J$7:$J$88,MATCH($A252,Originals!$J$7:$J$88,0)-1,1)),0,INDEX(Originals!$J$7:$J$88,MATCH($A252,Originals!$J$7:$J$88,0)-1,1))</f>
        <v>0</v>
      </c>
      <c r="O252" s="124" cm="1">
        <f t="array" ref="O252">IF(ISNA(INDEX(Originals!$K$7:$K$88,MATCH($A252,Originals!$K$7:$K$88,0)-1,1)),0,INDEX(Originals!$K$7:$K$88,MATCH($A252,Originals!$K$7:$K$88,0)-1,1))</f>
        <v>0</v>
      </c>
      <c r="P252" s="124" cm="1">
        <f t="array" ref="P252">IF(ISNA(INDEX(Originals!$L$7:$L$88,MATCH($A252,Originals!$L$7:$L$88,0)-1,1)),0,INDEX(Originals!$L$7:$L$88,MATCH($A252,Originals!$L$7:$L$88,0)-1,1))</f>
        <v>0</v>
      </c>
      <c r="Q252" s="124" cm="1">
        <f t="array" ref="Q252">IF(ISNA(INDEX(Originals!$M$7:$M$88,MATCH($A252,Originals!$M$7:$M$88,0)-1,1)),0,INDEX(Originals!$M$7:$M$88,MATCH($A252,Originals!$M$7:$M$88,0)-1,1))</f>
        <v>0</v>
      </c>
      <c r="R252" s="124" cm="1">
        <f t="array" ref="R252">IF(ISNA(INDEX(Originals!$N$7:$N$88,MATCH($A252,Originals!$N$7:$N$88,0)-1,1)),0,INDEX(Originals!$N$7:$N$88,MATCH($A252,Originals!$N$7:$N$88,0)-1,1))</f>
        <v>0</v>
      </c>
      <c r="S252" s="124" cm="1">
        <f t="array" ref="S252">IF(ISNA(INDEX(Originals!$P$7:$P$88,MATCH($A252,Originals!$P$7:$P$88,0)-1,1)),0,INDEX(Originals!$P$7:$P$88,MATCH($A252,Originals!$P$7:$P$88,0)-1,1))</f>
        <v>0</v>
      </c>
      <c r="T252" s="124" cm="1">
        <f t="array" ref="T252">IF(ISNA(INDEX(Originals!$Q$7:$Q$88,MATCH($A252,Originals!$Q$7:$Q$88,0)-1,1)),0,INDEX(Originals!$Q$7:$Q$88,MATCH($A252,Originals!$Q$7:$Q$88,0)-1,1))</f>
        <v>0</v>
      </c>
      <c r="U252" s="124" cm="1">
        <f t="array" ref="U252">IF(ISNA(INDEX(Originals!$R$7:$R$88,MATCH($A252,Originals!$R$7:$R$88,0)-1,1)),0,INDEX(Originals!$R$7:$R$88,MATCH($A252,Originals!$R$7:$R$88,0)-1,1))</f>
        <v>0</v>
      </c>
      <c r="V252" s="124" cm="1">
        <f t="array" ref="V252">IF(ISNA(INDEX(Originals!$S$7:$S$88,MATCH($A252,Originals!$S$7:$S$88,0)-1,1)),0,INDEX(Originals!$S$7:$S$88,MATCH($A252,Originals!$S$7:$S$88,0)-1,1))</f>
        <v>0</v>
      </c>
    </row>
    <row r="253" spans="1:22" ht="13" thickBot="1" x14ac:dyDescent="0.3">
      <c r="A253" s="127" t="s">
        <v>599</v>
      </c>
      <c r="B253" s="126">
        <f t="shared" si="6"/>
        <v>0</v>
      </c>
      <c r="C253" s="125" t="s">
        <v>281</v>
      </c>
      <c r="D253" s="125" t="s">
        <v>283</v>
      </c>
      <c r="E253" s="123"/>
      <c r="F253" s="123"/>
      <c r="G253" s="123"/>
      <c r="H253" s="124" cm="1">
        <f t="array" ref="H253">IF(ISNA(INDEX(Originals!$C$7:$C$88,MATCH($A253,Originals!$C$7:$C$88,0)-1,1)),0,INDEX(Originals!$C$7:$C$88,MATCH($A253,Originals!$C$7:$C$88,0)-1,1))</f>
        <v>0</v>
      </c>
      <c r="I253" s="124" cm="1">
        <f t="array" ref="I253">IF(ISNA(INDEX(Originals!$D$7:$D$88,MATCH($A253,Originals!$D$7:$D$88,0)-1,1)),0,INDEX(Originals!$D$7:$D$88,MATCH($A253,Originals!$D$7:$D$88,0)-1,1))</f>
        <v>0</v>
      </c>
      <c r="J253" s="124" cm="1">
        <f t="array" ref="J253">IF(ISNA(INDEX(Originals!$E$7:$E$88,MATCH($A253,Originals!$E$7:$E$88,0)-1,1)),0,INDEX(Originals!$E$7:$E$88,MATCH($A253,Originals!$E$7:$E$88,0)-1,1))</f>
        <v>0</v>
      </c>
      <c r="K253" s="124" cm="1">
        <f t="array" ref="K253">IF(ISNA(INDEX(Originals!$F$7:$F$88,MATCH($A253,Originals!$F$7:$F$88,0)-1,1)),0,INDEX(Originals!$F$7:$F$88,MATCH($A253,Originals!$F$7:$F$88,0)-1,1))</f>
        <v>0</v>
      </c>
      <c r="L253" s="124" cm="1">
        <f t="array" ref="L253">IF(ISNA(INDEX(Originals!$G$7:$G$88,MATCH($A253,Originals!$G$7:$G$88,0)-1,1)),0,INDEX(Originals!$G$7:$G$88,MATCH($A253,Originals!$G$7:$G$88,0)-1,1))</f>
        <v>0</v>
      </c>
      <c r="M253" s="124" cm="1">
        <f t="array" ref="M253">IF(ISNA(INDEX(Originals!$H$7:$H$88,MATCH($A253,Originals!$H$7:$H$88,0)-1,1)),0,INDEX(Originals!$H$7:$H$88,MATCH($A253,Originals!$H$7:$H$88,0)-1,1))</f>
        <v>0</v>
      </c>
      <c r="N253" s="124" cm="1">
        <f t="array" ref="N253">IF(ISNA(INDEX(Originals!$J$7:$J$88,MATCH($A253,Originals!$J$7:$J$88,0)-1,1)),0,INDEX(Originals!$J$7:$J$88,MATCH($A253,Originals!$J$7:$J$88,0)-1,1))</f>
        <v>0</v>
      </c>
      <c r="O253" s="124" cm="1">
        <f t="array" ref="O253">IF(ISNA(INDEX(Originals!$K$7:$K$88,MATCH($A253,Originals!$K$7:$K$88,0)-1,1)),0,INDEX(Originals!$K$7:$K$88,MATCH($A253,Originals!$K$7:$K$88,0)-1,1))</f>
        <v>0</v>
      </c>
      <c r="P253" s="124" cm="1">
        <f t="array" ref="P253">IF(ISNA(INDEX(Originals!$L$7:$L$88,MATCH($A253,Originals!$L$7:$L$88,0)-1,1)),0,INDEX(Originals!$L$7:$L$88,MATCH($A253,Originals!$L$7:$L$88,0)-1,1))</f>
        <v>0</v>
      </c>
      <c r="Q253" s="124" cm="1">
        <f t="array" ref="Q253">IF(ISNA(INDEX(Originals!$M$7:$M$88,MATCH($A253,Originals!$M$7:$M$88,0)-1,1)),0,INDEX(Originals!$M$7:$M$88,MATCH($A253,Originals!$M$7:$M$88,0)-1,1))</f>
        <v>0</v>
      </c>
      <c r="R253" s="124" cm="1">
        <f t="array" ref="R253">IF(ISNA(INDEX(Originals!$N$7:$N$88,MATCH($A253,Originals!$N$7:$N$88,0)-1,1)),0,INDEX(Originals!$N$7:$N$88,MATCH($A253,Originals!$N$7:$N$88,0)-1,1))</f>
        <v>0</v>
      </c>
      <c r="S253" s="124" cm="1">
        <f t="array" ref="S253">IF(ISNA(INDEX(Originals!$P$7:$P$88,MATCH($A253,Originals!$P$7:$P$88,0)-1,1)),0,INDEX(Originals!$P$7:$P$88,MATCH($A253,Originals!$P$7:$P$88,0)-1,1))</f>
        <v>0</v>
      </c>
      <c r="T253" s="124" cm="1">
        <f t="array" ref="T253">IF(ISNA(INDEX(Originals!$Q$7:$Q$88,MATCH($A253,Originals!$Q$7:$Q$88,0)-1,1)),0,INDEX(Originals!$Q$7:$Q$88,MATCH($A253,Originals!$Q$7:$Q$88,0)-1,1))</f>
        <v>0</v>
      </c>
      <c r="U253" s="124" cm="1">
        <f t="array" ref="U253">IF(ISNA(INDEX(Originals!$R$7:$R$88,MATCH($A253,Originals!$R$7:$R$88,0)-1,1)),0,INDEX(Originals!$R$7:$R$88,MATCH($A253,Originals!$R$7:$R$88,0)-1,1))</f>
        <v>0</v>
      </c>
      <c r="V253" s="124" cm="1">
        <f t="array" ref="V253">IF(ISNA(INDEX(Originals!$S$7:$S$88,MATCH($A253,Originals!$S$7:$S$88,0)-1,1)),0,INDEX(Originals!$S$7:$S$88,MATCH($A253,Originals!$S$7:$S$88,0)-1,1))</f>
        <v>0</v>
      </c>
    </row>
    <row r="254" spans="1:22" ht="13" thickBot="1" x14ac:dyDescent="0.3">
      <c r="A254" s="127" t="s">
        <v>600</v>
      </c>
      <c r="B254" s="126">
        <f t="shared" si="6"/>
        <v>0</v>
      </c>
      <c r="C254" s="125" t="s">
        <v>281</v>
      </c>
      <c r="D254" s="125" t="s">
        <v>283</v>
      </c>
      <c r="E254" s="123"/>
      <c r="F254" s="123"/>
      <c r="G254" s="123"/>
      <c r="H254" s="124" cm="1">
        <f t="array" ref="H254">IF(ISNA(INDEX(Originals!$C$7:$C$88,MATCH($A254,Originals!$C$7:$C$88,0)-1,1)),0,INDEX(Originals!$C$7:$C$88,MATCH($A254,Originals!$C$7:$C$88,0)-1,1))</f>
        <v>0</v>
      </c>
      <c r="I254" s="124" cm="1">
        <f t="array" ref="I254">IF(ISNA(INDEX(Originals!$D$7:$D$88,MATCH($A254,Originals!$D$7:$D$88,0)-1,1)),0,INDEX(Originals!$D$7:$D$88,MATCH($A254,Originals!$D$7:$D$88,0)-1,1))</f>
        <v>0</v>
      </c>
      <c r="J254" s="124" cm="1">
        <f t="array" ref="J254">IF(ISNA(INDEX(Originals!$E$7:$E$88,MATCH($A254,Originals!$E$7:$E$88,0)-1,1)),0,INDEX(Originals!$E$7:$E$88,MATCH($A254,Originals!$E$7:$E$88,0)-1,1))</f>
        <v>0</v>
      </c>
      <c r="K254" s="124" cm="1">
        <f t="array" ref="K254">IF(ISNA(INDEX(Originals!$F$7:$F$88,MATCH($A254,Originals!$F$7:$F$88,0)-1,1)),0,INDEX(Originals!$F$7:$F$88,MATCH($A254,Originals!$F$7:$F$88,0)-1,1))</f>
        <v>0</v>
      </c>
      <c r="L254" s="124" cm="1">
        <f t="array" ref="L254">IF(ISNA(INDEX(Originals!$G$7:$G$88,MATCH($A254,Originals!$G$7:$G$88,0)-1,1)),0,INDEX(Originals!$G$7:$G$88,MATCH($A254,Originals!$G$7:$G$88,0)-1,1))</f>
        <v>0</v>
      </c>
      <c r="M254" s="124" cm="1">
        <f t="array" ref="M254">IF(ISNA(INDEX(Originals!$H$7:$H$88,MATCH($A254,Originals!$H$7:$H$88,0)-1,1)),0,INDEX(Originals!$H$7:$H$88,MATCH($A254,Originals!$H$7:$H$88,0)-1,1))</f>
        <v>0</v>
      </c>
      <c r="N254" s="124" cm="1">
        <f t="array" ref="N254">IF(ISNA(INDEX(Originals!$J$7:$J$88,MATCH($A254,Originals!$J$7:$J$88,0)-1,1)),0,INDEX(Originals!$J$7:$J$88,MATCH($A254,Originals!$J$7:$J$88,0)-1,1))</f>
        <v>0</v>
      </c>
      <c r="O254" s="124" cm="1">
        <f t="array" ref="O254">IF(ISNA(INDEX(Originals!$K$7:$K$88,MATCH($A254,Originals!$K$7:$K$88,0)-1,1)),0,INDEX(Originals!$K$7:$K$88,MATCH($A254,Originals!$K$7:$K$88,0)-1,1))</f>
        <v>0</v>
      </c>
      <c r="P254" s="124" cm="1">
        <f t="array" ref="P254">IF(ISNA(INDEX(Originals!$L$7:$L$88,MATCH($A254,Originals!$L$7:$L$88,0)-1,1)),0,INDEX(Originals!$L$7:$L$88,MATCH($A254,Originals!$L$7:$L$88,0)-1,1))</f>
        <v>0</v>
      </c>
      <c r="Q254" s="124" cm="1">
        <f t="array" ref="Q254">IF(ISNA(INDEX(Originals!$M$7:$M$88,MATCH($A254,Originals!$M$7:$M$88,0)-1,1)),0,INDEX(Originals!$M$7:$M$88,MATCH($A254,Originals!$M$7:$M$88,0)-1,1))</f>
        <v>0</v>
      </c>
      <c r="R254" s="124" cm="1">
        <f t="array" ref="R254">IF(ISNA(INDEX(Originals!$N$7:$N$88,MATCH($A254,Originals!$N$7:$N$88,0)-1,1)),0,INDEX(Originals!$N$7:$N$88,MATCH($A254,Originals!$N$7:$N$88,0)-1,1))</f>
        <v>0</v>
      </c>
      <c r="S254" s="124" cm="1">
        <f t="array" ref="S254">IF(ISNA(INDEX(Originals!$P$7:$P$88,MATCH($A254,Originals!$P$7:$P$88,0)-1,1)),0,INDEX(Originals!$P$7:$P$88,MATCH($A254,Originals!$P$7:$P$88,0)-1,1))</f>
        <v>0</v>
      </c>
      <c r="T254" s="124" cm="1">
        <f t="array" ref="T254">IF(ISNA(INDEX(Originals!$Q$7:$Q$88,MATCH($A254,Originals!$Q$7:$Q$88,0)-1,1)),0,INDEX(Originals!$Q$7:$Q$88,MATCH($A254,Originals!$Q$7:$Q$88,0)-1,1))</f>
        <v>0</v>
      </c>
      <c r="U254" s="124" cm="1">
        <f t="array" ref="U254">IF(ISNA(INDEX(Originals!$R$7:$R$88,MATCH($A254,Originals!$R$7:$R$88,0)-1,1)),0,INDEX(Originals!$R$7:$R$88,MATCH($A254,Originals!$R$7:$R$88,0)-1,1))</f>
        <v>0</v>
      </c>
      <c r="V254" s="124" cm="1">
        <f t="array" ref="V254">IF(ISNA(INDEX(Originals!$S$7:$S$88,MATCH($A254,Originals!$S$7:$S$88,0)-1,1)),0,INDEX(Originals!$S$7:$S$88,MATCH($A254,Originals!$S$7:$S$88,0)-1,1))</f>
        <v>0</v>
      </c>
    </row>
    <row r="255" spans="1:22" ht="13" thickBot="1" x14ac:dyDescent="0.3">
      <c r="A255" s="127" t="s">
        <v>601</v>
      </c>
      <c r="B255" s="126">
        <f t="shared" si="6"/>
        <v>0</v>
      </c>
      <c r="C255" s="125" t="s">
        <v>281</v>
      </c>
      <c r="D255" s="125" t="s">
        <v>283</v>
      </c>
      <c r="E255" s="123"/>
      <c r="F255" s="123"/>
      <c r="G255" s="123"/>
      <c r="H255" s="124" cm="1">
        <f t="array" ref="H255">IF(ISNA(INDEX(Originals!$C$7:$C$88,MATCH($A255,Originals!$C$7:$C$88,0)-1,1)),0,INDEX(Originals!$C$7:$C$88,MATCH($A255,Originals!$C$7:$C$88,0)-1,1))</f>
        <v>0</v>
      </c>
      <c r="I255" s="124" cm="1">
        <f t="array" ref="I255">IF(ISNA(INDEX(Originals!$D$7:$D$88,MATCH($A255,Originals!$D$7:$D$88,0)-1,1)),0,INDEX(Originals!$D$7:$D$88,MATCH($A255,Originals!$D$7:$D$88,0)-1,1))</f>
        <v>0</v>
      </c>
      <c r="J255" s="124" cm="1">
        <f t="array" ref="J255">IF(ISNA(INDEX(Originals!$E$7:$E$88,MATCH($A255,Originals!$E$7:$E$88,0)-1,1)),0,INDEX(Originals!$E$7:$E$88,MATCH($A255,Originals!$E$7:$E$88,0)-1,1))</f>
        <v>0</v>
      </c>
      <c r="K255" s="124" cm="1">
        <f t="array" ref="K255">IF(ISNA(INDEX(Originals!$F$7:$F$88,MATCH($A255,Originals!$F$7:$F$88,0)-1,1)),0,INDEX(Originals!$F$7:$F$88,MATCH($A255,Originals!$F$7:$F$88,0)-1,1))</f>
        <v>0</v>
      </c>
      <c r="L255" s="124" cm="1">
        <f t="array" ref="L255">IF(ISNA(INDEX(Originals!$G$7:$G$88,MATCH($A255,Originals!$G$7:$G$88,0)-1,1)),0,INDEX(Originals!$G$7:$G$88,MATCH($A255,Originals!$G$7:$G$88,0)-1,1))</f>
        <v>0</v>
      </c>
      <c r="M255" s="124" cm="1">
        <f t="array" ref="M255">IF(ISNA(INDEX(Originals!$H$7:$H$88,MATCH($A255,Originals!$H$7:$H$88,0)-1,1)),0,INDEX(Originals!$H$7:$H$88,MATCH($A255,Originals!$H$7:$H$88,0)-1,1))</f>
        <v>0</v>
      </c>
      <c r="N255" s="124" cm="1">
        <f t="array" ref="N255">IF(ISNA(INDEX(Originals!$J$7:$J$88,MATCH($A255,Originals!$J$7:$J$88,0)-1,1)),0,INDEX(Originals!$J$7:$J$88,MATCH($A255,Originals!$J$7:$J$88,0)-1,1))</f>
        <v>0</v>
      </c>
      <c r="O255" s="124" cm="1">
        <f t="array" ref="O255">IF(ISNA(INDEX(Originals!$K$7:$K$88,MATCH($A255,Originals!$K$7:$K$88,0)-1,1)),0,INDEX(Originals!$K$7:$K$88,MATCH($A255,Originals!$K$7:$K$88,0)-1,1))</f>
        <v>0</v>
      </c>
      <c r="P255" s="124" cm="1">
        <f t="array" ref="P255">IF(ISNA(INDEX(Originals!$L$7:$L$88,MATCH($A255,Originals!$L$7:$L$88,0)-1,1)),0,INDEX(Originals!$L$7:$L$88,MATCH($A255,Originals!$L$7:$L$88,0)-1,1))</f>
        <v>0</v>
      </c>
      <c r="Q255" s="124" cm="1">
        <f t="array" ref="Q255">IF(ISNA(INDEX(Originals!$M$7:$M$88,MATCH($A255,Originals!$M$7:$M$88,0)-1,1)),0,INDEX(Originals!$M$7:$M$88,MATCH($A255,Originals!$M$7:$M$88,0)-1,1))</f>
        <v>0</v>
      </c>
      <c r="R255" s="124" cm="1">
        <f t="array" ref="R255">IF(ISNA(INDEX(Originals!$N$7:$N$88,MATCH($A255,Originals!$N$7:$N$88,0)-1,1)),0,INDEX(Originals!$N$7:$N$88,MATCH($A255,Originals!$N$7:$N$88,0)-1,1))</f>
        <v>0</v>
      </c>
      <c r="S255" s="124" cm="1">
        <f t="array" ref="S255">IF(ISNA(INDEX(Originals!$P$7:$P$88,MATCH($A255,Originals!$P$7:$P$88,0)-1,1)),0,INDEX(Originals!$P$7:$P$88,MATCH($A255,Originals!$P$7:$P$88,0)-1,1))</f>
        <v>0</v>
      </c>
      <c r="T255" s="124" cm="1">
        <f t="array" ref="T255">IF(ISNA(INDEX(Originals!$Q$7:$Q$88,MATCH($A255,Originals!$Q$7:$Q$88,0)-1,1)),0,INDEX(Originals!$Q$7:$Q$88,MATCH($A255,Originals!$Q$7:$Q$88,0)-1,1))</f>
        <v>0</v>
      </c>
      <c r="U255" s="124" cm="1">
        <f t="array" ref="U255">IF(ISNA(INDEX(Originals!$R$7:$R$88,MATCH($A255,Originals!$R$7:$R$88,0)-1,1)),0,INDEX(Originals!$R$7:$R$88,MATCH($A255,Originals!$R$7:$R$88,0)-1,1))</f>
        <v>0</v>
      </c>
      <c r="V255" s="124" cm="1">
        <f t="array" ref="V255">IF(ISNA(INDEX(Originals!$S$7:$S$88,MATCH($A255,Originals!$S$7:$S$88,0)-1,1)),0,INDEX(Originals!$S$7:$S$88,MATCH($A255,Originals!$S$7:$S$88,0)-1,1))</f>
        <v>0</v>
      </c>
    </row>
    <row r="256" spans="1:22" ht="13" thickBot="1" x14ac:dyDescent="0.3">
      <c r="A256" s="127" t="s">
        <v>602</v>
      </c>
      <c r="B256" s="126">
        <f t="shared" si="6"/>
        <v>0</v>
      </c>
      <c r="C256" s="125" t="s">
        <v>281</v>
      </c>
      <c r="D256" s="125" t="s">
        <v>283</v>
      </c>
      <c r="E256" s="123"/>
      <c r="F256" s="123"/>
      <c r="G256" s="123"/>
      <c r="H256" s="124" cm="1">
        <f t="array" ref="H256">IF(ISNA(INDEX(Originals!$C$7:$C$88,MATCH($A256,Originals!$C$7:$C$88,0)-1,1)),0,INDEX(Originals!$C$7:$C$88,MATCH($A256,Originals!$C$7:$C$88,0)-1,1))</f>
        <v>0</v>
      </c>
      <c r="I256" s="124" cm="1">
        <f t="array" ref="I256">IF(ISNA(INDEX(Originals!$D$7:$D$88,MATCH($A256,Originals!$D$7:$D$88,0)-1,1)),0,INDEX(Originals!$D$7:$D$88,MATCH($A256,Originals!$D$7:$D$88,0)-1,1))</f>
        <v>0</v>
      </c>
      <c r="J256" s="124" cm="1">
        <f t="array" ref="J256">IF(ISNA(INDEX(Originals!$E$7:$E$88,MATCH($A256,Originals!$E$7:$E$88,0)-1,1)),0,INDEX(Originals!$E$7:$E$88,MATCH($A256,Originals!$E$7:$E$88,0)-1,1))</f>
        <v>0</v>
      </c>
      <c r="K256" s="124" cm="1">
        <f t="array" ref="K256">IF(ISNA(INDEX(Originals!$F$7:$F$88,MATCH($A256,Originals!$F$7:$F$88,0)-1,1)),0,INDEX(Originals!$F$7:$F$88,MATCH($A256,Originals!$F$7:$F$88,0)-1,1))</f>
        <v>0</v>
      </c>
      <c r="L256" s="124" cm="1">
        <f t="array" ref="L256">IF(ISNA(INDEX(Originals!$G$7:$G$88,MATCH($A256,Originals!$G$7:$G$88,0)-1,1)),0,INDEX(Originals!$G$7:$G$88,MATCH($A256,Originals!$G$7:$G$88,0)-1,1))</f>
        <v>0</v>
      </c>
      <c r="M256" s="124" cm="1">
        <f t="array" ref="M256">IF(ISNA(INDEX(Originals!$H$7:$H$88,MATCH($A256,Originals!$H$7:$H$88,0)-1,1)),0,INDEX(Originals!$H$7:$H$88,MATCH($A256,Originals!$H$7:$H$88,0)-1,1))</f>
        <v>0</v>
      </c>
      <c r="N256" s="124" cm="1">
        <f t="array" ref="N256">IF(ISNA(INDEX(Originals!$J$7:$J$88,MATCH($A256,Originals!$J$7:$J$88,0)-1,1)),0,INDEX(Originals!$J$7:$J$88,MATCH($A256,Originals!$J$7:$J$88,0)-1,1))</f>
        <v>0</v>
      </c>
      <c r="O256" s="124" cm="1">
        <f t="array" ref="O256">IF(ISNA(INDEX(Originals!$K$7:$K$88,MATCH($A256,Originals!$K$7:$K$88,0)-1,1)),0,INDEX(Originals!$K$7:$K$88,MATCH($A256,Originals!$K$7:$K$88,0)-1,1))</f>
        <v>0</v>
      </c>
      <c r="P256" s="124" cm="1">
        <f t="array" ref="P256">IF(ISNA(INDEX(Originals!$L$7:$L$88,MATCH($A256,Originals!$L$7:$L$88,0)-1,1)),0,INDEX(Originals!$L$7:$L$88,MATCH($A256,Originals!$L$7:$L$88,0)-1,1))</f>
        <v>0</v>
      </c>
      <c r="Q256" s="124" cm="1">
        <f t="array" ref="Q256">IF(ISNA(INDEX(Originals!$M$7:$M$88,MATCH($A256,Originals!$M$7:$M$88,0)-1,1)),0,INDEX(Originals!$M$7:$M$88,MATCH($A256,Originals!$M$7:$M$88,0)-1,1))</f>
        <v>0</v>
      </c>
      <c r="R256" s="124" cm="1">
        <f t="array" ref="R256">IF(ISNA(INDEX(Originals!$N$7:$N$88,MATCH($A256,Originals!$N$7:$N$88,0)-1,1)),0,INDEX(Originals!$N$7:$N$88,MATCH($A256,Originals!$N$7:$N$88,0)-1,1))</f>
        <v>0</v>
      </c>
      <c r="S256" s="124" cm="1">
        <f t="array" ref="S256">IF(ISNA(INDEX(Originals!$P$7:$P$88,MATCH($A256,Originals!$P$7:$P$88,0)-1,1)),0,INDEX(Originals!$P$7:$P$88,MATCH($A256,Originals!$P$7:$P$88,0)-1,1))</f>
        <v>0</v>
      </c>
      <c r="T256" s="124" cm="1">
        <f t="array" ref="T256">IF(ISNA(INDEX(Originals!$Q$7:$Q$88,MATCH($A256,Originals!$Q$7:$Q$88,0)-1,1)),0,INDEX(Originals!$Q$7:$Q$88,MATCH($A256,Originals!$Q$7:$Q$88,0)-1,1))</f>
        <v>0</v>
      </c>
      <c r="U256" s="124" cm="1">
        <f t="array" ref="U256">IF(ISNA(INDEX(Originals!$R$7:$R$88,MATCH($A256,Originals!$R$7:$R$88,0)-1,1)),0,INDEX(Originals!$R$7:$R$88,MATCH($A256,Originals!$R$7:$R$88,0)-1,1))</f>
        <v>0</v>
      </c>
      <c r="V256" s="124" cm="1">
        <f t="array" ref="V256">IF(ISNA(INDEX(Originals!$S$7:$S$88,MATCH($A256,Originals!$S$7:$S$88,0)-1,1)),0,INDEX(Originals!$S$7:$S$88,MATCH($A256,Originals!$S$7:$S$88,0)-1,1))</f>
        <v>0</v>
      </c>
    </row>
    <row r="257" spans="1:22" ht="13" thickBot="1" x14ac:dyDescent="0.3">
      <c r="A257" s="127" t="s">
        <v>586</v>
      </c>
      <c r="B257" s="126">
        <f t="shared" si="6"/>
        <v>0</v>
      </c>
      <c r="C257" s="125" t="s">
        <v>281</v>
      </c>
      <c r="D257" s="125" t="s">
        <v>283</v>
      </c>
      <c r="E257" s="123"/>
      <c r="F257" s="123"/>
      <c r="G257" s="123"/>
      <c r="H257" s="124" cm="1">
        <f t="array" ref="H257">IF(ISNA(INDEX(Originals!$C$7:$C$88,MATCH($A257,Originals!$C$7:$C$88,0)-1,1)),0,INDEX(Originals!$C$7:$C$88,MATCH($A257,Originals!$C$7:$C$88,0)-1,1))</f>
        <v>0</v>
      </c>
      <c r="I257" s="124" cm="1">
        <f t="array" ref="I257">IF(ISNA(INDEX(Originals!$D$7:$D$88,MATCH($A257,Originals!$D$7:$D$88,0)-1,1)),0,INDEX(Originals!$D$7:$D$88,MATCH($A257,Originals!$D$7:$D$88,0)-1,1))</f>
        <v>0</v>
      </c>
      <c r="J257" s="124" cm="1">
        <f t="array" ref="J257">IF(ISNA(INDEX(Originals!$E$7:$E$88,MATCH($A257,Originals!$E$7:$E$88,0)-1,1)),0,INDEX(Originals!$E$7:$E$88,MATCH($A257,Originals!$E$7:$E$88,0)-1,1))</f>
        <v>0</v>
      </c>
      <c r="K257" s="124" cm="1">
        <f t="array" ref="K257">IF(ISNA(INDEX(Originals!$F$7:$F$88,MATCH($A257,Originals!$F$7:$F$88,0)-1,1)),0,INDEX(Originals!$F$7:$F$88,MATCH($A257,Originals!$F$7:$F$88,0)-1,1))</f>
        <v>0</v>
      </c>
      <c r="L257" s="124" cm="1">
        <f t="array" ref="L257">IF(ISNA(INDEX(Originals!$G$7:$G$88,MATCH($A257,Originals!$G$7:$G$88,0)-1,1)),0,INDEX(Originals!$G$7:$G$88,MATCH($A257,Originals!$G$7:$G$88,0)-1,1))</f>
        <v>0</v>
      </c>
      <c r="M257" s="124" cm="1">
        <f t="array" ref="M257">IF(ISNA(INDEX(Originals!$H$7:$H$88,MATCH($A257,Originals!$H$7:$H$88,0)-1,1)),0,INDEX(Originals!$H$7:$H$88,MATCH($A257,Originals!$H$7:$H$88,0)-1,1))</f>
        <v>0</v>
      </c>
      <c r="N257" s="124" cm="1">
        <f t="array" ref="N257">IF(ISNA(INDEX(Originals!$J$7:$J$88,MATCH($A257,Originals!$J$7:$J$88,0)-1,1)),0,INDEX(Originals!$J$7:$J$88,MATCH($A257,Originals!$J$7:$J$88,0)-1,1))</f>
        <v>0</v>
      </c>
      <c r="O257" s="124" cm="1">
        <f t="array" ref="O257">IF(ISNA(INDEX(Originals!$K$7:$K$88,MATCH($A257,Originals!$K$7:$K$88,0)-1,1)),0,INDEX(Originals!$K$7:$K$88,MATCH($A257,Originals!$K$7:$K$88,0)-1,1))</f>
        <v>0</v>
      </c>
      <c r="P257" s="124" cm="1">
        <f t="array" ref="P257">IF(ISNA(INDEX(Originals!$L$7:$L$88,MATCH($A257,Originals!$L$7:$L$88,0)-1,1)),0,INDEX(Originals!$L$7:$L$88,MATCH($A257,Originals!$L$7:$L$88,0)-1,1))</f>
        <v>0</v>
      </c>
      <c r="Q257" s="124" cm="1">
        <f t="array" ref="Q257">IF(ISNA(INDEX(Originals!$M$7:$M$88,MATCH($A257,Originals!$M$7:$M$88,0)-1,1)),0,INDEX(Originals!$M$7:$M$88,MATCH($A257,Originals!$M$7:$M$88,0)-1,1))</f>
        <v>0</v>
      </c>
      <c r="R257" s="124" cm="1">
        <f t="array" ref="R257">IF(ISNA(INDEX(Originals!$N$7:$N$88,MATCH($A257,Originals!$N$7:$N$88,0)-1,1)),0,INDEX(Originals!$N$7:$N$88,MATCH($A257,Originals!$N$7:$N$88,0)-1,1))</f>
        <v>0</v>
      </c>
      <c r="S257" s="124" cm="1">
        <f t="array" ref="S257">IF(ISNA(INDEX(Originals!$P$7:$P$88,MATCH($A257,Originals!$P$7:$P$88,0)-1,1)),0,INDEX(Originals!$P$7:$P$88,MATCH($A257,Originals!$P$7:$P$88,0)-1,1))</f>
        <v>0</v>
      </c>
      <c r="T257" s="124" cm="1">
        <f t="array" ref="T257">IF(ISNA(INDEX(Originals!$Q$7:$Q$88,MATCH($A257,Originals!$Q$7:$Q$88,0)-1,1)),0,INDEX(Originals!$Q$7:$Q$88,MATCH($A257,Originals!$Q$7:$Q$88,0)-1,1))</f>
        <v>0</v>
      </c>
      <c r="U257" s="124" cm="1">
        <f t="array" ref="U257">IF(ISNA(INDEX(Originals!$R$7:$R$88,MATCH($A257,Originals!$R$7:$R$88,0)-1,1)),0,INDEX(Originals!$R$7:$R$88,MATCH($A257,Originals!$R$7:$R$88,0)-1,1))</f>
        <v>0</v>
      </c>
      <c r="V257" s="124" cm="1">
        <f t="array" ref="V257">IF(ISNA(INDEX(Originals!$S$7:$S$88,MATCH($A257,Originals!$S$7:$S$88,0)-1,1)),0,INDEX(Originals!$S$7:$S$88,MATCH($A257,Originals!$S$7:$S$88,0)-1,1))</f>
        <v>0</v>
      </c>
    </row>
    <row r="258" spans="1:22" ht="13" thickBot="1" x14ac:dyDescent="0.3">
      <c r="A258" s="127" t="s">
        <v>587</v>
      </c>
      <c r="B258" s="126">
        <f t="shared" si="6"/>
        <v>0</v>
      </c>
      <c r="C258" s="125" t="s">
        <v>281</v>
      </c>
      <c r="D258" s="125" t="s">
        <v>283</v>
      </c>
      <c r="E258" s="123"/>
      <c r="F258" s="123"/>
      <c r="G258" s="123"/>
      <c r="H258" s="124" cm="1">
        <f t="array" ref="H258">IF(ISNA(INDEX(Originals!$C$7:$C$88,MATCH($A258,Originals!$C$7:$C$88,0)-1,1)),0,INDEX(Originals!$C$7:$C$88,MATCH($A258,Originals!$C$7:$C$88,0)-1,1))</f>
        <v>0</v>
      </c>
      <c r="I258" s="124" cm="1">
        <f t="array" ref="I258">IF(ISNA(INDEX(Originals!$D$7:$D$88,MATCH($A258,Originals!$D$7:$D$88,0)-1,1)),0,INDEX(Originals!$D$7:$D$88,MATCH($A258,Originals!$D$7:$D$88,0)-1,1))</f>
        <v>0</v>
      </c>
      <c r="J258" s="124" cm="1">
        <f t="array" ref="J258">IF(ISNA(INDEX(Originals!$E$7:$E$88,MATCH($A258,Originals!$E$7:$E$88,0)-1,1)),0,INDEX(Originals!$E$7:$E$88,MATCH($A258,Originals!$E$7:$E$88,0)-1,1))</f>
        <v>0</v>
      </c>
      <c r="K258" s="124" cm="1">
        <f t="array" ref="K258">IF(ISNA(INDEX(Originals!$F$7:$F$88,MATCH($A258,Originals!$F$7:$F$88,0)-1,1)),0,INDEX(Originals!$F$7:$F$88,MATCH($A258,Originals!$F$7:$F$88,0)-1,1))</f>
        <v>0</v>
      </c>
      <c r="L258" s="124" cm="1">
        <f t="array" ref="L258">IF(ISNA(INDEX(Originals!$G$7:$G$88,MATCH($A258,Originals!$G$7:$G$88,0)-1,1)),0,INDEX(Originals!$G$7:$G$88,MATCH($A258,Originals!$G$7:$G$88,0)-1,1))</f>
        <v>0</v>
      </c>
      <c r="M258" s="124" cm="1">
        <f t="array" ref="M258">IF(ISNA(INDEX(Originals!$H$7:$H$88,MATCH($A258,Originals!$H$7:$H$88,0)-1,1)),0,INDEX(Originals!$H$7:$H$88,MATCH($A258,Originals!$H$7:$H$88,0)-1,1))</f>
        <v>0</v>
      </c>
      <c r="N258" s="124" cm="1">
        <f t="array" ref="N258">IF(ISNA(INDEX(Originals!$J$7:$J$88,MATCH($A258,Originals!$J$7:$J$88,0)-1,1)),0,INDEX(Originals!$J$7:$J$88,MATCH($A258,Originals!$J$7:$J$88,0)-1,1))</f>
        <v>0</v>
      </c>
      <c r="O258" s="124" cm="1">
        <f t="array" ref="O258">IF(ISNA(INDEX(Originals!$K$7:$K$88,MATCH($A258,Originals!$K$7:$K$88,0)-1,1)),0,INDEX(Originals!$K$7:$K$88,MATCH($A258,Originals!$K$7:$K$88,0)-1,1))</f>
        <v>0</v>
      </c>
      <c r="P258" s="124" cm="1">
        <f t="array" ref="P258">IF(ISNA(INDEX(Originals!$L$7:$L$88,MATCH($A258,Originals!$L$7:$L$88,0)-1,1)),0,INDEX(Originals!$L$7:$L$88,MATCH($A258,Originals!$L$7:$L$88,0)-1,1))</f>
        <v>0</v>
      </c>
      <c r="Q258" s="124" cm="1">
        <f t="array" ref="Q258">IF(ISNA(INDEX(Originals!$M$7:$M$88,MATCH($A258,Originals!$M$7:$M$88,0)-1,1)),0,INDEX(Originals!$M$7:$M$88,MATCH($A258,Originals!$M$7:$M$88,0)-1,1))</f>
        <v>0</v>
      </c>
      <c r="R258" s="124" cm="1">
        <f t="array" ref="R258">IF(ISNA(INDEX(Originals!$N$7:$N$88,MATCH($A258,Originals!$N$7:$N$88,0)-1,1)),0,INDEX(Originals!$N$7:$N$88,MATCH($A258,Originals!$N$7:$N$88,0)-1,1))</f>
        <v>0</v>
      </c>
      <c r="S258" s="124" cm="1">
        <f t="array" ref="S258">IF(ISNA(INDEX(Originals!$P$7:$P$88,MATCH($A258,Originals!$P$7:$P$88,0)-1,1)),0,INDEX(Originals!$P$7:$P$88,MATCH($A258,Originals!$P$7:$P$88,0)-1,1))</f>
        <v>0</v>
      </c>
      <c r="T258" s="124" cm="1">
        <f t="array" ref="T258">IF(ISNA(INDEX(Originals!$Q$7:$Q$88,MATCH($A258,Originals!$Q$7:$Q$88,0)-1,1)),0,INDEX(Originals!$Q$7:$Q$88,MATCH($A258,Originals!$Q$7:$Q$88,0)-1,1))</f>
        <v>0</v>
      </c>
      <c r="U258" s="124" cm="1">
        <f t="array" ref="U258">IF(ISNA(INDEX(Originals!$R$7:$R$88,MATCH($A258,Originals!$R$7:$R$88,0)-1,1)),0,INDEX(Originals!$R$7:$R$88,MATCH($A258,Originals!$R$7:$R$88,0)-1,1))</f>
        <v>0</v>
      </c>
      <c r="V258" s="124" cm="1">
        <f t="array" ref="V258">IF(ISNA(INDEX(Originals!$S$7:$S$88,MATCH($A258,Originals!$S$7:$S$88,0)-1,1)),0,INDEX(Originals!$S$7:$S$88,MATCH($A258,Originals!$S$7:$S$88,0)-1,1))</f>
        <v>0</v>
      </c>
    </row>
    <row r="259" spans="1:22" ht="13" thickBot="1" x14ac:dyDescent="0.3">
      <c r="A259" s="127" t="s">
        <v>588</v>
      </c>
      <c r="B259" s="126">
        <f t="shared" si="6"/>
        <v>0</v>
      </c>
      <c r="C259" s="125" t="s">
        <v>281</v>
      </c>
      <c r="D259" s="125" t="s">
        <v>283</v>
      </c>
      <c r="E259" s="123"/>
      <c r="F259" s="123"/>
      <c r="G259" s="123"/>
      <c r="H259" s="124" cm="1">
        <f t="array" ref="H259">IF(ISNA(INDEX(Originals!$C$7:$C$88,MATCH($A259,Originals!$C$7:$C$88,0)-1,1)),0,INDEX(Originals!$C$7:$C$88,MATCH($A259,Originals!$C$7:$C$88,0)-1,1))</f>
        <v>0</v>
      </c>
      <c r="I259" s="124" cm="1">
        <f t="array" ref="I259">IF(ISNA(INDEX(Originals!$D$7:$D$88,MATCH($A259,Originals!$D$7:$D$88,0)-1,1)),0,INDEX(Originals!$D$7:$D$88,MATCH($A259,Originals!$D$7:$D$88,0)-1,1))</f>
        <v>0</v>
      </c>
      <c r="J259" s="124" cm="1">
        <f t="array" ref="J259">IF(ISNA(INDEX(Originals!$E$7:$E$88,MATCH($A259,Originals!$E$7:$E$88,0)-1,1)),0,INDEX(Originals!$E$7:$E$88,MATCH($A259,Originals!$E$7:$E$88,0)-1,1))</f>
        <v>0</v>
      </c>
      <c r="K259" s="124" cm="1">
        <f t="array" ref="K259">IF(ISNA(INDEX(Originals!$F$7:$F$88,MATCH($A259,Originals!$F$7:$F$88,0)-1,1)),0,INDEX(Originals!$F$7:$F$88,MATCH($A259,Originals!$F$7:$F$88,0)-1,1))</f>
        <v>0</v>
      </c>
      <c r="L259" s="124" cm="1">
        <f t="array" ref="L259">IF(ISNA(INDEX(Originals!$G$7:$G$88,MATCH($A259,Originals!$G$7:$G$88,0)-1,1)),0,INDEX(Originals!$G$7:$G$88,MATCH($A259,Originals!$G$7:$G$88,0)-1,1))</f>
        <v>0</v>
      </c>
      <c r="M259" s="124" cm="1">
        <f t="array" ref="M259">IF(ISNA(INDEX(Originals!$H$7:$H$88,MATCH($A259,Originals!$H$7:$H$88,0)-1,1)),0,INDEX(Originals!$H$7:$H$88,MATCH($A259,Originals!$H$7:$H$88,0)-1,1))</f>
        <v>0</v>
      </c>
      <c r="N259" s="124" cm="1">
        <f t="array" ref="N259">IF(ISNA(INDEX(Originals!$J$7:$J$88,MATCH($A259,Originals!$J$7:$J$88,0)-1,1)),0,INDEX(Originals!$J$7:$J$88,MATCH($A259,Originals!$J$7:$J$88,0)-1,1))</f>
        <v>0</v>
      </c>
      <c r="O259" s="124" cm="1">
        <f t="array" ref="O259">IF(ISNA(INDEX(Originals!$K$7:$K$88,MATCH($A259,Originals!$K$7:$K$88,0)-1,1)),0,INDEX(Originals!$K$7:$K$88,MATCH($A259,Originals!$K$7:$K$88,0)-1,1))</f>
        <v>0</v>
      </c>
      <c r="P259" s="124" cm="1">
        <f t="array" ref="P259">IF(ISNA(INDEX(Originals!$L$7:$L$88,MATCH($A259,Originals!$L$7:$L$88,0)-1,1)),0,INDEX(Originals!$L$7:$L$88,MATCH($A259,Originals!$L$7:$L$88,0)-1,1))</f>
        <v>0</v>
      </c>
      <c r="Q259" s="124" cm="1">
        <f t="array" ref="Q259">IF(ISNA(INDEX(Originals!$M$7:$M$88,MATCH($A259,Originals!$M$7:$M$88,0)-1,1)),0,INDEX(Originals!$M$7:$M$88,MATCH($A259,Originals!$M$7:$M$88,0)-1,1))</f>
        <v>0</v>
      </c>
      <c r="R259" s="124" cm="1">
        <f t="array" ref="R259">IF(ISNA(INDEX(Originals!$N$7:$N$88,MATCH($A259,Originals!$N$7:$N$88,0)-1,1)),0,INDEX(Originals!$N$7:$N$88,MATCH($A259,Originals!$N$7:$N$88,0)-1,1))</f>
        <v>0</v>
      </c>
      <c r="S259" s="124" cm="1">
        <f t="array" ref="S259">IF(ISNA(INDEX(Originals!$P$7:$P$88,MATCH($A259,Originals!$P$7:$P$88,0)-1,1)),0,INDEX(Originals!$P$7:$P$88,MATCH($A259,Originals!$P$7:$P$88,0)-1,1))</f>
        <v>0</v>
      </c>
      <c r="T259" s="124" cm="1">
        <f t="array" ref="T259">IF(ISNA(INDEX(Originals!$Q$7:$Q$88,MATCH($A259,Originals!$Q$7:$Q$88,0)-1,1)),0,INDEX(Originals!$Q$7:$Q$88,MATCH($A259,Originals!$Q$7:$Q$88,0)-1,1))</f>
        <v>0</v>
      </c>
      <c r="U259" s="124" cm="1">
        <f t="array" ref="U259">IF(ISNA(INDEX(Originals!$R$7:$R$88,MATCH($A259,Originals!$R$7:$R$88,0)-1,1)),0,INDEX(Originals!$R$7:$R$88,MATCH($A259,Originals!$R$7:$R$88,0)-1,1))</f>
        <v>0</v>
      </c>
      <c r="V259" s="124" cm="1">
        <f t="array" ref="V259">IF(ISNA(INDEX(Originals!$S$7:$S$88,MATCH($A259,Originals!$S$7:$S$88,0)-1,1)),0,INDEX(Originals!$S$7:$S$88,MATCH($A259,Originals!$S$7:$S$88,0)-1,1))</f>
        <v>0</v>
      </c>
    </row>
    <row r="260" spans="1:22" ht="13" thickBot="1" x14ac:dyDescent="0.3">
      <c r="A260" s="127" t="s">
        <v>589</v>
      </c>
      <c r="B260" s="126">
        <f t="shared" si="6"/>
        <v>0</v>
      </c>
      <c r="C260" s="125" t="s">
        <v>281</v>
      </c>
      <c r="D260" s="125" t="s">
        <v>283</v>
      </c>
      <c r="E260" s="123"/>
      <c r="F260" s="123"/>
      <c r="G260" s="123"/>
      <c r="H260" s="124" cm="1">
        <f t="array" ref="H260">IF(ISNA(INDEX(Originals!$C$7:$C$88,MATCH($A260,Originals!$C$7:$C$88,0)-1,1)),0,INDEX(Originals!$C$7:$C$88,MATCH($A260,Originals!$C$7:$C$88,0)-1,1))</f>
        <v>0</v>
      </c>
      <c r="I260" s="124" cm="1">
        <f t="array" ref="I260">IF(ISNA(INDEX(Originals!$D$7:$D$88,MATCH($A260,Originals!$D$7:$D$88,0)-1,1)),0,INDEX(Originals!$D$7:$D$88,MATCH($A260,Originals!$D$7:$D$88,0)-1,1))</f>
        <v>0</v>
      </c>
      <c r="J260" s="124" cm="1">
        <f t="array" ref="J260">IF(ISNA(INDEX(Originals!$E$7:$E$88,MATCH($A260,Originals!$E$7:$E$88,0)-1,1)),0,INDEX(Originals!$E$7:$E$88,MATCH($A260,Originals!$E$7:$E$88,0)-1,1))</f>
        <v>0</v>
      </c>
      <c r="K260" s="124" cm="1">
        <f t="array" ref="K260">IF(ISNA(INDEX(Originals!$F$7:$F$88,MATCH($A260,Originals!$F$7:$F$88,0)-1,1)),0,INDEX(Originals!$F$7:$F$88,MATCH($A260,Originals!$F$7:$F$88,0)-1,1))</f>
        <v>0</v>
      </c>
      <c r="L260" s="124" cm="1">
        <f t="array" ref="L260">IF(ISNA(INDEX(Originals!$G$7:$G$88,MATCH($A260,Originals!$G$7:$G$88,0)-1,1)),0,INDEX(Originals!$G$7:$G$88,MATCH($A260,Originals!$G$7:$G$88,0)-1,1))</f>
        <v>0</v>
      </c>
      <c r="M260" s="124" cm="1">
        <f t="array" ref="M260">IF(ISNA(INDEX(Originals!$H$7:$H$88,MATCH($A260,Originals!$H$7:$H$88,0)-1,1)),0,INDEX(Originals!$H$7:$H$88,MATCH($A260,Originals!$H$7:$H$88,0)-1,1))</f>
        <v>0</v>
      </c>
      <c r="N260" s="124" cm="1">
        <f t="array" ref="N260">IF(ISNA(INDEX(Originals!$J$7:$J$88,MATCH($A260,Originals!$J$7:$J$88,0)-1,1)),0,INDEX(Originals!$J$7:$J$88,MATCH($A260,Originals!$J$7:$J$88,0)-1,1))</f>
        <v>0</v>
      </c>
      <c r="O260" s="124" cm="1">
        <f t="array" ref="O260">IF(ISNA(INDEX(Originals!$K$7:$K$88,MATCH($A260,Originals!$K$7:$K$88,0)-1,1)),0,INDEX(Originals!$K$7:$K$88,MATCH($A260,Originals!$K$7:$K$88,0)-1,1))</f>
        <v>0</v>
      </c>
      <c r="P260" s="124" cm="1">
        <f t="array" ref="P260">IF(ISNA(INDEX(Originals!$L$7:$L$88,MATCH($A260,Originals!$L$7:$L$88,0)-1,1)),0,INDEX(Originals!$L$7:$L$88,MATCH($A260,Originals!$L$7:$L$88,0)-1,1))</f>
        <v>0</v>
      </c>
      <c r="Q260" s="124" cm="1">
        <f t="array" ref="Q260">IF(ISNA(INDEX(Originals!$M$7:$M$88,MATCH($A260,Originals!$M$7:$M$88,0)-1,1)),0,INDEX(Originals!$M$7:$M$88,MATCH($A260,Originals!$M$7:$M$88,0)-1,1))</f>
        <v>0</v>
      </c>
      <c r="R260" s="124" cm="1">
        <f t="array" ref="R260">IF(ISNA(INDEX(Originals!$N$7:$N$88,MATCH($A260,Originals!$N$7:$N$88,0)-1,1)),0,INDEX(Originals!$N$7:$N$88,MATCH($A260,Originals!$N$7:$N$88,0)-1,1))</f>
        <v>0</v>
      </c>
      <c r="S260" s="124" cm="1">
        <f t="array" ref="S260">IF(ISNA(INDEX(Originals!$P$7:$P$88,MATCH($A260,Originals!$P$7:$P$88,0)-1,1)),0,INDEX(Originals!$P$7:$P$88,MATCH($A260,Originals!$P$7:$P$88,0)-1,1))</f>
        <v>0</v>
      </c>
      <c r="T260" s="124" cm="1">
        <f t="array" ref="T260">IF(ISNA(INDEX(Originals!$Q$7:$Q$88,MATCH($A260,Originals!$Q$7:$Q$88,0)-1,1)),0,INDEX(Originals!$Q$7:$Q$88,MATCH($A260,Originals!$Q$7:$Q$88,0)-1,1))</f>
        <v>0</v>
      </c>
      <c r="U260" s="124" cm="1">
        <f t="array" ref="U260">IF(ISNA(INDEX(Originals!$R$7:$R$88,MATCH($A260,Originals!$R$7:$R$88,0)-1,1)),0,INDEX(Originals!$R$7:$R$88,MATCH($A260,Originals!$R$7:$R$88,0)-1,1))</f>
        <v>0</v>
      </c>
      <c r="V260" s="124" cm="1">
        <f t="array" ref="V260">IF(ISNA(INDEX(Originals!$S$7:$S$88,MATCH($A260,Originals!$S$7:$S$88,0)-1,1)),0,INDEX(Originals!$S$7:$S$88,MATCH($A260,Originals!$S$7:$S$88,0)-1,1))</f>
        <v>0</v>
      </c>
    </row>
    <row r="261" spans="1:22" ht="13" thickBot="1" x14ac:dyDescent="0.3">
      <c r="A261" s="127" t="s">
        <v>590</v>
      </c>
      <c r="B261" s="126">
        <f t="shared" si="6"/>
        <v>0</v>
      </c>
      <c r="C261" s="125" t="s">
        <v>281</v>
      </c>
      <c r="D261" s="125" t="s">
        <v>283</v>
      </c>
      <c r="E261" s="123"/>
      <c r="F261" s="123"/>
      <c r="G261" s="123"/>
      <c r="H261" s="124" cm="1">
        <f t="array" ref="H261">IF(ISNA(INDEX(Originals!$C$7:$C$88,MATCH($A261,Originals!$C$7:$C$88,0)-1,1)),0,INDEX(Originals!$C$7:$C$88,MATCH($A261,Originals!$C$7:$C$88,0)-1,1))</f>
        <v>0</v>
      </c>
      <c r="I261" s="124" cm="1">
        <f t="array" ref="I261">IF(ISNA(INDEX(Originals!$D$7:$D$88,MATCH($A261,Originals!$D$7:$D$88,0)-1,1)),0,INDEX(Originals!$D$7:$D$88,MATCH($A261,Originals!$D$7:$D$88,0)-1,1))</f>
        <v>0</v>
      </c>
      <c r="J261" s="124" cm="1">
        <f t="array" ref="J261">IF(ISNA(INDEX(Originals!$E$7:$E$88,MATCH($A261,Originals!$E$7:$E$88,0)-1,1)),0,INDEX(Originals!$E$7:$E$88,MATCH($A261,Originals!$E$7:$E$88,0)-1,1))</f>
        <v>0</v>
      </c>
      <c r="K261" s="124" cm="1">
        <f t="array" ref="K261">IF(ISNA(INDEX(Originals!$F$7:$F$88,MATCH($A261,Originals!$F$7:$F$88,0)-1,1)),0,INDEX(Originals!$F$7:$F$88,MATCH($A261,Originals!$F$7:$F$88,0)-1,1))</f>
        <v>0</v>
      </c>
      <c r="L261" s="124" cm="1">
        <f t="array" ref="L261">IF(ISNA(INDEX(Originals!$G$7:$G$88,MATCH($A261,Originals!$G$7:$G$88,0)-1,1)),0,INDEX(Originals!$G$7:$G$88,MATCH($A261,Originals!$G$7:$G$88,0)-1,1))</f>
        <v>0</v>
      </c>
      <c r="M261" s="124" cm="1">
        <f t="array" ref="M261">IF(ISNA(INDEX(Originals!$H$7:$H$88,MATCH($A261,Originals!$H$7:$H$88,0)-1,1)),0,INDEX(Originals!$H$7:$H$88,MATCH($A261,Originals!$H$7:$H$88,0)-1,1))</f>
        <v>0</v>
      </c>
      <c r="N261" s="124" cm="1">
        <f t="array" ref="N261">IF(ISNA(INDEX(Originals!$J$7:$J$88,MATCH($A261,Originals!$J$7:$J$88,0)-1,1)),0,INDEX(Originals!$J$7:$J$88,MATCH($A261,Originals!$J$7:$J$88,0)-1,1))</f>
        <v>0</v>
      </c>
      <c r="O261" s="124" cm="1">
        <f t="array" ref="O261">IF(ISNA(INDEX(Originals!$K$7:$K$88,MATCH($A261,Originals!$K$7:$K$88,0)-1,1)),0,INDEX(Originals!$K$7:$K$88,MATCH($A261,Originals!$K$7:$K$88,0)-1,1))</f>
        <v>0</v>
      </c>
      <c r="P261" s="124" cm="1">
        <f t="array" ref="P261">IF(ISNA(INDEX(Originals!$L$7:$L$88,MATCH($A261,Originals!$L$7:$L$88,0)-1,1)),0,INDEX(Originals!$L$7:$L$88,MATCH($A261,Originals!$L$7:$L$88,0)-1,1))</f>
        <v>0</v>
      </c>
      <c r="Q261" s="124" cm="1">
        <f t="array" ref="Q261">IF(ISNA(INDEX(Originals!$M$7:$M$88,MATCH($A261,Originals!$M$7:$M$88,0)-1,1)),0,INDEX(Originals!$M$7:$M$88,MATCH($A261,Originals!$M$7:$M$88,0)-1,1))</f>
        <v>0</v>
      </c>
      <c r="R261" s="124" cm="1">
        <f t="array" ref="R261">IF(ISNA(INDEX(Originals!$N$7:$N$88,MATCH($A261,Originals!$N$7:$N$88,0)-1,1)),0,INDEX(Originals!$N$7:$N$88,MATCH($A261,Originals!$N$7:$N$88,0)-1,1))</f>
        <v>0</v>
      </c>
      <c r="S261" s="124" cm="1">
        <f t="array" ref="S261">IF(ISNA(INDEX(Originals!$P$7:$P$88,MATCH($A261,Originals!$P$7:$P$88,0)-1,1)),0,INDEX(Originals!$P$7:$P$88,MATCH($A261,Originals!$P$7:$P$88,0)-1,1))</f>
        <v>0</v>
      </c>
      <c r="T261" s="124" cm="1">
        <f t="array" ref="T261">IF(ISNA(INDEX(Originals!$Q$7:$Q$88,MATCH($A261,Originals!$Q$7:$Q$88,0)-1,1)),0,INDEX(Originals!$Q$7:$Q$88,MATCH($A261,Originals!$Q$7:$Q$88,0)-1,1))</f>
        <v>0</v>
      </c>
      <c r="U261" s="124" cm="1">
        <f t="array" ref="U261">IF(ISNA(INDEX(Originals!$R$7:$R$88,MATCH($A261,Originals!$R$7:$R$88,0)-1,1)),0,INDEX(Originals!$R$7:$R$88,MATCH($A261,Originals!$R$7:$R$88,0)-1,1))</f>
        <v>0</v>
      </c>
      <c r="V261" s="124" cm="1">
        <f t="array" ref="V261">IF(ISNA(INDEX(Originals!$S$7:$S$88,MATCH($A261,Originals!$S$7:$S$88,0)-1,1)),0,INDEX(Originals!$S$7:$S$88,MATCH($A261,Originals!$S$7:$S$88,0)-1,1))</f>
        <v>0</v>
      </c>
    </row>
    <row r="262" spans="1:22" ht="13" thickBot="1" x14ac:dyDescent="0.3">
      <c r="A262" s="127" t="s">
        <v>575</v>
      </c>
      <c r="B262" s="126">
        <f t="shared" si="6"/>
        <v>0</v>
      </c>
      <c r="C262" s="125" t="s">
        <v>281</v>
      </c>
      <c r="D262" s="125" t="s">
        <v>283</v>
      </c>
      <c r="E262" s="123"/>
      <c r="F262" s="123"/>
      <c r="G262" s="123"/>
      <c r="H262" s="124" cm="1">
        <f t="array" ref="H262">IF(ISNA(INDEX(Originals!$C$7:$C$88,MATCH($A262,Originals!$C$7:$C$88,0)-1,1)),0,INDEX(Originals!$C$7:$C$88,MATCH($A262,Originals!$C$7:$C$88,0)-1,1))</f>
        <v>0</v>
      </c>
      <c r="I262" s="124" cm="1">
        <f t="array" ref="I262">IF(ISNA(INDEX(Originals!$D$7:$D$88,MATCH($A262,Originals!$D$7:$D$88,0)-1,1)),0,INDEX(Originals!$D$7:$D$88,MATCH($A262,Originals!$D$7:$D$88,0)-1,1))</f>
        <v>0</v>
      </c>
      <c r="J262" s="124" cm="1">
        <f t="array" ref="J262">IF(ISNA(INDEX(Originals!$E$7:$E$88,MATCH($A262,Originals!$E$7:$E$88,0)-1,1)),0,INDEX(Originals!$E$7:$E$88,MATCH($A262,Originals!$E$7:$E$88,0)-1,1))</f>
        <v>0</v>
      </c>
      <c r="K262" s="124" cm="1">
        <f t="array" ref="K262">IF(ISNA(INDEX(Originals!$F$7:$F$88,MATCH($A262,Originals!$F$7:$F$88,0)-1,1)),0,INDEX(Originals!$F$7:$F$88,MATCH($A262,Originals!$F$7:$F$88,0)-1,1))</f>
        <v>0</v>
      </c>
      <c r="L262" s="124" cm="1">
        <f t="array" ref="L262">IF(ISNA(INDEX(Originals!$G$7:$G$88,MATCH($A262,Originals!$G$7:$G$88,0)-1,1)),0,INDEX(Originals!$G$7:$G$88,MATCH($A262,Originals!$G$7:$G$88,0)-1,1))</f>
        <v>0</v>
      </c>
      <c r="M262" s="124" cm="1">
        <f t="array" ref="M262">IF(ISNA(INDEX(Originals!$H$7:$H$88,MATCH($A262,Originals!$H$7:$H$88,0)-1,1)),0,INDEX(Originals!$H$7:$H$88,MATCH($A262,Originals!$H$7:$H$88,0)-1,1))</f>
        <v>0</v>
      </c>
      <c r="N262" s="124" cm="1">
        <f t="array" ref="N262">IF(ISNA(INDEX(Originals!$J$7:$J$88,MATCH($A262,Originals!$J$7:$J$88,0)-1,1)),0,INDEX(Originals!$J$7:$J$88,MATCH($A262,Originals!$J$7:$J$88,0)-1,1))</f>
        <v>0</v>
      </c>
      <c r="O262" s="124" cm="1">
        <f t="array" ref="O262">IF(ISNA(INDEX(Originals!$K$7:$K$88,MATCH($A262,Originals!$K$7:$K$88,0)-1,1)),0,INDEX(Originals!$K$7:$K$88,MATCH($A262,Originals!$K$7:$K$88,0)-1,1))</f>
        <v>0</v>
      </c>
      <c r="P262" s="124" cm="1">
        <f t="array" ref="P262">IF(ISNA(INDEX(Originals!$L$7:$L$88,MATCH($A262,Originals!$L$7:$L$88,0)-1,1)),0,INDEX(Originals!$L$7:$L$88,MATCH($A262,Originals!$L$7:$L$88,0)-1,1))</f>
        <v>0</v>
      </c>
      <c r="Q262" s="124" cm="1">
        <f t="array" ref="Q262">IF(ISNA(INDEX(Originals!$M$7:$M$88,MATCH($A262,Originals!$M$7:$M$88,0)-1,1)),0,INDEX(Originals!$M$7:$M$88,MATCH($A262,Originals!$M$7:$M$88,0)-1,1))</f>
        <v>0</v>
      </c>
      <c r="R262" s="124" cm="1">
        <f t="array" ref="R262">IF(ISNA(INDEX(Originals!$N$7:$N$88,MATCH($A262,Originals!$N$7:$N$88,0)-1,1)),0,INDEX(Originals!$N$7:$N$88,MATCH($A262,Originals!$N$7:$N$88,0)-1,1))</f>
        <v>0</v>
      </c>
      <c r="S262" s="124" cm="1">
        <f t="array" ref="S262">IF(ISNA(INDEX(Originals!$P$7:$P$88,MATCH($A262,Originals!$P$7:$P$88,0)-1,1)),0,INDEX(Originals!$P$7:$P$88,MATCH($A262,Originals!$P$7:$P$88,0)-1,1))</f>
        <v>0</v>
      </c>
      <c r="T262" s="124" cm="1">
        <f t="array" ref="T262">IF(ISNA(INDEX(Originals!$Q$7:$Q$88,MATCH($A262,Originals!$Q$7:$Q$88,0)-1,1)),0,INDEX(Originals!$Q$7:$Q$88,MATCH($A262,Originals!$Q$7:$Q$88,0)-1,1))</f>
        <v>0</v>
      </c>
      <c r="U262" s="124" cm="1">
        <f t="array" ref="U262">IF(ISNA(INDEX(Originals!$R$7:$R$88,MATCH($A262,Originals!$R$7:$R$88,0)-1,1)),0,INDEX(Originals!$R$7:$R$88,MATCH($A262,Originals!$R$7:$R$88,0)-1,1))</f>
        <v>0</v>
      </c>
      <c r="V262" s="124" cm="1">
        <f t="array" ref="V262">IF(ISNA(INDEX(Originals!$S$7:$S$88,MATCH($A262,Originals!$S$7:$S$88,0)-1,1)),0,INDEX(Originals!$S$7:$S$88,MATCH($A262,Originals!$S$7:$S$88,0)-1,1))</f>
        <v>0</v>
      </c>
    </row>
    <row r="263" spans="1:22" ht="13" thickBot="1" x14ac:dyDescent="0.3">
      <c r="A263" s="127" t="s">
        <v>576</v>
      </c>
      <c r="B263" s="126">
        <f t="shared" si="6"/>
        <v>0</v>
      </c>
      <c r="C263" s="125" t="s">
        <v>281</v>
      </c>
      <c r="D263" s="125" t="s">
        <v>283</v>
      </c>
      <c r="E263" s="123"/>
      <c r="F263" s="123"/>
      <c r="G263" s="123"/>
      <c r="H263" s="124" cm="1">
        <f t="array" ref="H263">IF(ISNA(INDEX(Originals!$C$7:$C$88,MATCH($A263,Originals!$C$7:$C$88,0)-1,1)),0,INDEX(Originals!$C$7:$C$88,MATCH($A263,Originals!$C$7:$C$88,0)-1,1))</f>
        <v>0</v>
      </c>
      <c r="I263" s="124" cm="1">
        <f t="array" ref="I263">IF(ISNA(INDEX(Originals!$D$7:$D$88,MATCH($A263,Originals!$D$7:$D$88,0)-1,1)),0,INDEX(Originals!$D$7:$D$88,MATCH($A263,Originals!$D$7:$D$88,0)-1,1))</f>
        <v>0</v>
      </c>
      <c r="J263" s="124" cm="1">
        <f t="array" ref="J263">IF(ISNA(INDEX(Originals!$E$7:$E$88,MATCH($A263,Originals!$E$7:$E$88,0)-1,1)),0,INDEX(Originals!$E$7:$E$88,MATCH($A263,Originals!$E$7:$E$88,0)-1,1))</f>
        <v>0</v>
      </c>
      <c r="K263" s="124" cm="1">
        <f t="array" ref="K263">IF(ISNA(INDEX(Originals!$F$7:$F$88,MATCH($A263,Originals!$F$7:$F$88,0)-1,1)),0,INDEX(Originals!$F$7:$F$88,MATCH($A263,Originals!$F$7:$F$88,0)-1,1))</f>
        <v>0</v>
      </c>
      <c r="L263" s="124" cm="1">
        <f t="array" ref="L263">IF(ISNA(INDEX(Originals!$G$7:$G$88,MATCH($A263,Originals!$G$7:$G$88,0)-1,1)),0,INDEX(Originals!$G$7:$G$88,MATCH($A263,Originals!$G$7:$G$88,0)-1,1))</f>
        <v>0</v>
      </c>
      <c r="M263" s="124" cm="1">
        <f t="array" ref="M263">IF(ISNA(INDEX(Originals!$H$7:$H$88,MATCH($A263,Originals!$H$7:$H$88,0)-1,1)),0,INDEX(Originals!$H$7:$H$88,MATCH($A263,Originals!$H$7:$H$88,0)-1,1))</f>
        <v>0</v>
      </c>
      <c r="N263" s="124" cm="1">
        <f t="array" ref="N263">IF(ISNA(INDEX(Originals!$J$7:$J$88,MATCH($A263,Originals!$J$7:$J$88,0)-1,1)),0,INDEX(Originals!$J$7:$J$88,MATCH($A263,Originals!$J$7:$J$88,0)-1,1))</f>
        <v>0</v>
      </c>
      <c r="O263" s="124" cm="1">
        <f t="array" ref="O263">IF(ISNA(INDEX(Originals!$K$7:$K$88,MATCH($A263,Originals!$K$7:$K$88,0)-1,1)),0,INDEX(Originals!$K$7:$K$88,MATCH($A263,Originals!$K$7:$K$88,0)-1,1))</f>
        <v>0</v>
      </c>
      <c r="P263" s="124" cm="1">
        <f t="array" ref="P263">IF(ISNA(INDEX(Originals!$L$7:$L$88,MATCH($A263,Originals!$L$7:$L$88,0)-1,1)),0,INDEX(Originals!$L$7:$L$88,MATCH($A263,Originals!$L$7:$L$88,0)-1,1))</f>
        <v>0</v>
      </c>
      <c r="Q263" s="124" cm="1">
        <f t="array" ref="Q263">IF(ISNA(INDEX(Originals!$M$7:$M$88,MATCH($A263,Originals!$M$7:$M$88,0)-1,1)),0,INDEX(Originals!$M$7:$M$88,MATCH($A263,Originals!$M$7:$M$88,0)-1,1))</f>
        <v>0</v>
      </c>
      <c r="R263" s="124" cm="1">
        <f t="array" ref="R263">IF(ISNA(INDEX(Originals!$N$7:$N$88,MATCH($A263,Originals!$N$7:$N$88,0)-1,1)),0,INDEX(Originals!$N$7:$N$88,MATCH($A263,Originals!$N$7:$N$88,0)-1,1))</f>
        <v>0</v>
      </c>
      <c r="S263" s="124" cm="1">
        <f t="array" ref="S263">IF(ISNA(INDEX(Originals!$P$7:$P$88,MATCH($A263,Originals!$P$7:$P$88,0)-1,1)),0,INDEX(Originals!$P$7:$P$88,MATCH($A263,Originals!$P$7:$P$88,0)-1,1))</f>
        <v>0</v>
      </c>
      <c r="T263" s="124" cm="1">
        <f t="array" ref="T263">IF(ISNA(INDEX(Originals!$Q$7:$Q$88,MATCH($A263,Originals!$Q$7:$Q$88,0)-1,1)),0,INDEX(Originals!$Q$7:$Q$88,MATCH($A263,Originals!$Q$7:$Q$88,0)-1,1))</f>
        <v>0</v>
      </c>
      <c r="U263" s="124" cm="1">
        <f t="array" ref="U263">IF(ISNA(INDEX(Originals!$R$7:$R$88,MATCH($A263,Originals!$R$7:$R$88,0)-1,1)),0,INDEX(Originals!$R$7:$R$88,MATCH($A263,Originals!$R$7:$R$88,0)-1,1))</f>
        <v>0</v>
      </c>
      <c r="V263" s="124" cm="1">
        <f t="array" ref="V263">IF(ISNA(INDEX(Originals!$S$7:$S$88,MATCH($A263,Originals!$S$7:$S$88,0)-1,1)),0,INDEX(Originals!$S$7:$S$88,MATCH($A263,Originals!$S$7:$S$88,0)-1,1))</f>
        <v>0</v>
      </c>
    </row>
    <row r="264" spans="1:22" ht="13" thickBot="1" x14ac:dyDescent="0.3">
      <c r="A264" s="127" t="s">
        <v>577</v>
      </c>
      <c r="B264" s="126">
        <f t="shared" si="6"/>
        <v>0</v>
      </c>
      <c r="C264" s="125" t="s">
        <v>281</v>
      </c>
      <c r="D264" s="125" t="s">
        <v>283</v>
      </c>
      <c r="E264" s="123"/>
      <c r="F264" s="123"/>
      <c r="G264" s="123"/>
      <c r="H264" s="124" cm="1">
        <f t="array" ref="H264">IF(ISNA(INDEX(Originals!$C$7:$C$88,MATCH($A264,Originals!$C$7:$C$88,0)-1,1)),0,INDEX(Originals!$C$7:$C$88,MATCH($A264,Originals!$C$7:$C$88,0)-1,1))</f>
        <v>0</v>
      </c>
      <c r="I264" s="124" cm="1">
        <f t="array" ref="I264">IF(ISNA(INDEX(Originals!$D$7:$D$88,MATCH($A264,Originals!$D$7:$D$88,0)-1,1)),0,INDEX(Originals!$D$7:$D$88,MATCH($A264,Originals!$D$7:$D$88,0)-1,1))</f>
        <v>0</v>
      </c>
      <c r="J264" s="124" cm="1">
        <f t="array" ref="J264">IF(ISNA(INDEX(Originals!$E$7:$E$88,MATCH($A264,Originals!$E$7:$E$88,0)-1,1)),0,INDEX(Originals!$E$7:$E$88,MATCH($A264,Originals!$E$7:$E$88,0)-1,1))</f>
        <v>0</v>
      </c>
      <c r="K264" s="124" cm="1">
        <f t="array" ref="K264">IF(ISNA(INDEX(Originals!$F$7:$F$88,MATCH($A264,Originals!$F$7:$F$88,0)-1,1)),0,INDEX(Originals!$F$7:$F$88,MATCH($A264,Originals!$F$7:$F$88,0)-1,1))</f>
        <v>0</v>
      </c>
      <c r="L264" s="124" cm="1">
        <f t="array" ref="L264">IF(ISNA(INDEX(Originals!$G$7:$G$88,MATCH($A264,Originals!$G$7:$G$88,0)-1,1)),0,INDEX(Originals!$G$7:$G$88,MATCH($A264,Originals!$G$7:$G$88,0)-1,1))</f>
        <v>0</v>
      </c>
      <c r="M264" s="124" cm="1">
        <f t="array" ref="M264">IF(ISNA(INDEX(Originals!$H$7:$H$88,MATCH($A264,Originals!$H$7:$H$88,0)-1,1)),0,INDEX(Originals!$H$7:$H$88,MATCH($A264,Originals!$H$7:$H$88,0)-1,1))</f>
        <v>0</v>
      </c>
      <c r="N264" s="124" cm="1">
        <f t="array" ref="N264">IF(ISNA(INDEX(Originals!$J$7:$J$88,MATCH($A264,Originals!$J$7:$J$88,0)-1,1)),0,INDEX(Originals!$J$7:$J$88,MATCH($A264,Originals!$J$7:$J$88,0)-1,1))</f>
        <v>0</v>
      </c>
      <c r="O264" s="124" cm="1">
        <f t="array" ref="O264">IF(ISNA(INDEX(Originals!$K$7:$K$88,MATCH($A264,Originals!$K$7:$K$88,0)-1,1)),0,INDEX(Originals!$K$7:$K$88,MATCH($A264,Originals!$K$7:$K$88,0)-1,1))</f>
        <v>0</v>
      </c>
      <c r="P264" s="124" cm="1">
        <f t="array" ref="P264">IF(ISNA(INDEX(Originals!$L$7:$L$88,MATCH($A264,Originals!$L$7:$L$88,0)-1,1)),0,INDEX(Originals!$L$7:$L$88,MATCH($A264,Originals!$L$7:$L$88,0)-1,1))</f>
        <v>0</v>
      </c>
      <c r="Q264" s="124" cm="1">
        <f t="array" ref="Q264">IF(ISNA(INDEX(Originals!$M$7:$M$88,MATCH($A264,Originals!$M$7:$M$88,0)-1,1)),0,INDEX(Originals!$M$7:$M$88,MATCH($A264,Originals!$M$7:$M$88,0)-1,1))</f>
        <v>0</v>
      </c>
      <c r="R264" s="124" cm="1">
        <f t="array" ref="R264">IF(ISNA(INDEX(Originals!$N$7:$N$88,MATCH($A264,Originals!$N$7:$N$88,0)-1,1)),0,INDEX(Originals!$N$7:$N$88,MATCH($A264,Originals!$N$7:$N$88,0)-1,1))</f>
        <v>0</v>
      </c>
      <c r="S264" s="124" cm="1">
        <f t="array" ref="S264">IF(ISNA(INDEX(Originals!$P$7:$P$88,MATCH($A264,Originals!$P$7:$P$88,0)-1,1)),0,INDEX(Originals!$P$7:$P$88,MATCH($A264,Originals!$P$7:$P$88,0)-1,1))</f>
        <v>0</v>
      </c>
      <c r="T264" s="124" cm="1">
        <f t="array" ref="T264">IF(ISNA(INDEX(Originals!$Q$7:$Q$88,MATCH($A264,Originals!$Q$7:$Q$88,0)-1,1)),0,INDEX(Originals!$Q$7:$Q$88,MATCH($A264,Originals!$Q$7:$Q$88,0)-1,1))</f>
        <v>0</v>
      </c>
      <c r="U264" s="124" cm="1">
        <f t="array" ref="U264">IF(ISNA(INDEX(Originals!$R$7:$R$88,MATCH($A264,Originals!$R$7:$R$88,0)-1,1)),0,INDEX(Originals!$R$7:$R$88,MATCH($A264,Originals!$R$7:$R$88,0)-1,1))</f>
        <v>0</v>
      </c>
      <c r="V264" s="124" cm="1">
        <f t="array" ref="V264">IF(ISNA(INDEX(Originals!$S$7:$S$88,MATCH($A264,Originals!$S$7:$S$88,0)-1,1)),0,INDEX(Originals!$S$7:$S$88,MATCH($A264,Originals!$S$7:$S$88,0)-1,1))</f>
        <v>0</v>
      </c>
    </row>
    <row r="265" spans="1:22" ht="13" thickBot="1" x14ac:dyDescent="0.3">
      <c r="A265" s="127" t="s">
        <v>578</v>
      </c>
      <c r="B265" s="126">
        <f t="shared" si="6"/>
        <v>0</v>
      </c>
      <c r="C265" s="125" t="s">
        <v>281</v>
      </c>
      <c r="D265" s="125" t="s">
        <v>283</v>
      </c>
      <c r="E265" s="123"/>
      <c r="F265" s="123"/>
      <c r="G265" s="123"/>
      <c r="H265" s="124" cm="1">
        <f t="array" ref="H265">IF(ISNA(INDEX(Originals!$C$7:$C$88,MATCH($A265,Originals!$C$7:$C$88,0)-1,1)),0,INDEX(Originals!$C$7:$C$88,MATCH($A265,Originals!$C$7:$C$88,0)-1,1))</f>
        <v>0</v>
      </c>
      <c r="I265" s="124" cm="1">
        <f t="array" ref="I265">IF(ISNA(INDEX(Originals!$D$7:$D$88,MATCH($A265,Originals!$D$7:$D$88,0)-1,1)),0,INDEX(Originals!$D$7:$D$88,MATCH($A265,Originals!$D$7:$D$88,0)-1,1))</f>
        <v>0</v>
      </c>
      <c r="J265" s="124" cm="1">
        <f t="array" ref="J265">IF(ISNA(INDEX(Originals!$E$7:$E$88,MATCH($A265,Originals!$E$7:$E$88,0)-1,1)),0,INDEX(Originals!$E$7:$E$88,MATCH($A265,Originals!$E$7:$E$88,0)-1,1))</f>
        <v>0</v>
      </c>
      <c r="K265" s="124" cm="1">
        <f t="array" ref="K265">IF(ISNA(INDEX(Originals!$F$7:$F$88,MATCH($A265,Originals!$F$7:$F$88,0)-1,1)),0,INDEX(Originals!$F$7:$F$88,MATCH($A265,Originals!$F$7:$F$88,0)-1,1))</f>
        <v>0</v>
      </c>
      <c r="L265" s="124" cm="1">
        <f t="array" ref="L265">IF(ISNA(INDEX(Originals!$G$7:$G$88,MATCH($A265,Originals!$G$7:$G$88,0)-1,1)),0,INDEX(Originals!$G$7:$G$88,MATCH($A265,Originals!$G$7:$G$88,0)-1,1))</f>
        <v>0</v>
      </c>
      <c r="M265" s="124" cm="1">
        <f t="array" ref="M265">IF(ISNA(INDEX(Originals!$H$7:$H$88,MATCH($A265,Originals!$H$7:$H$88,0)-1,1)),0,INDEX(Originals!$H$7:$H$88,MATCH($A265,Originals!$H$7:$H$88,0)-1,1))</f>
        <v>0</v>
      </c>
      <c r="N265" s="124" cm="1">
        <f t="array" ref="N265">IF(ISNA(INDEX(Originals!$J$7:$J$88,MATCH($A265,Originals!$J$7:$J$88,0)-1,1)),0,INDEX(Originals!$J$7:$J$88,MATCH($A265,Originals!$J$7:$J$88,0)-1,1))</f>
        <v>0</v>
      </c>
      <c r="O265" s="124" cm="1">
        <f t="array" ref="O265">IF(ISNA(INDEX(Originals!$K$7:$K$88,MATCH($A265,Originals!$K$7:$K$88,0)-1,1)),0,INDEX(Originals!$K$7:$K$88,MATCH($A265,Originals!$K$7:$K$88,0)-1,1))</f>
        <v>0</v>
      </c>
      <c r="P265" s="124" cm="1">
        <f t="array" ref="P265">IF(ISNA(INDEX(Originals!$L$7:$L$88,MATCH($A265,Originals!$L$7:$L$88,0)-1,1)),0,INDEX(Originals!$L$7:$L$88,MATCH($A265,Originals!$L$7:$L$88,0)-1,1))</f>
        <v>0</v>
      </c>
      <c r="Q265" s="124" cm="1">
        <f t="array" ref="Q265">IF(ISNA(INDEX(Originals!$M$7:$M$88,MATCH($A265,Originals!$M$7:$M$88,0)-1,1)),0,INDEX(Originals!$M$7:$M$88,MATCH($A265,Originals!$M$7:$M$88,0)-1,1))</f>
        <v>0</v>
      </c>
      <c r="R265" s="124" cm="1">
        <f t="array" ref="R265">IF(ISNA(INDEX(Originals!$N$7:$N$88,MATCH($A265,Originals!$N$7:$N$88,0)-1,1)),0,INDEX(Originals!$N$7:$N$88,MATCH($A265,Originals!$N$7:$N$88,0)-1,1))</f>
        <v>0</v>
      </c>
      <c r="S265" s="124" cm="1">
        <f t="array" ref="S265">IF(ISNA(INDEX(Originals!$P$7:$P$88,MATCH($A265,Originals!$P$7:$P$88,0)-1,1)),0,INDEX(Originals!$P$7:$P$88,MATCH($A265,Originals!$P$7:$P$88,0)-1,1))</f>
        <v>0</v>
      </c>
      <c r="T265" s="124" cm="1">
        <f t="array" ref="T265">IF(ISNA(INDEX(Originals!$Q$7:$Q$88,MATCH($A265,Originals!$Q$7:$Q$88,0)-1,1)),0,INDEX(Originals!$Q$7:$Q$88,MATCH($A265,Originals!$Q$7:$Q$88,0)-1,1))</f>
        <v>0</v>
      </c>
      <c r="U265" s="124" cm="1">
        <f t="array" ref="U265">IF(ISNA(INDEX(Originals!$R$7:$R$88,MATCH($A265,Originals!$R$7:$R$88,0)-1,1)),0,INDEX(Originals!$R$7:$R$88,MATCH($A265,Originals!$R$7:$R$88,0)-1,1))</f>
        <v>0</v>
      </c>
      <c r="V265" s="124" cm="1">
        <f t="array" ref="V265">IF(ISNA(INDEX(Originals!$S$7:$S$88,MATCH($A265,Originals!$S$7:$S$88,0)-1,1)),0,INDEX(Originals!$S$7:$S$88,MATCH($A265,Originals!$S$7:$S$88,0)-1,1))</f>
        <v>0</v>
      </c>
    </row>
    <row r="266" spans="1:22" ht="13" thickBot="1" x14ac:dyDescent="0.3">
      <c r="A266" s="127" t="s">
        <v>608</v>
      </c>
      <c r="B266" s="126">
        <f t="shared" si="6"/>
        <v>0</v>
      </c>
      <c r="C266" s="125" t="s">
        <v>281</v>
      </c>
      <c r="D266" s="125" t="s">
        <v>283</v>
      </c>
      <c r="E266" s="123"/>
      <c r="F266" s="123"/>
      <c r="G266" s="123"/>
      <c r="H266" s="124" cm="1">
        <f t="array" ref="H266">IF(ISNA(INDEX(Originals!$C$7:$C$88,MATCH($A266,Originals!$C$7:$C$88,0)-1,1)),0,INDEX(Originals!$C$7:$C$88,MATCH($A266,Originals!$C$7:$C$88,0)-1,1))</f>
        <v>0</v>
      </c>
      <c r="I266" s="124" cm="1">
        <f t="array" ref="I266">IF(ISNA(INDEX(Originals!$D$7:$D$88,MATCH($A266,Originals!$D$7:$D$88,0)-1,1)),0,INDEX(Originals!$D$7:$D$88,MATCH($A266,Originals!$D$7:$D$88,0)-1,1))</f>
        <v>0</v>
      </c>
      <c r="J266" s="124" cm="1">
        <f t="array" ref="J266">IF(ISNA(INDEX(Originals!$E$7:$E$88,MATCH($A266,Originals!$E$7:$E$88,0)-1,1)),0,INDEX(Originals!$E$7:$E$88,MATCH($A266,Originals!$E$7:$E$88,0)-1,1))</f>
        <v>0</v>
      </c>
      <c r="K266" s="124" cm="1">
        <f t="array" ref="K266">IF(ISNA(INDEX(Originals!$F$7:$F$88,MATCH($A266,Originals!$F$7:$F$88,0)-1,1)),0,INDEX(Originals!$F$7:$F$88,MATCH($A266,Originals!$F$7:$F$88,0)-1,1))</f>
        <v>0</v>
      </c>
      <c r="L266" s="124" cm="1">
        <f t="array" ref="L266">IF(ISNA(INDEX(Originals!$G$7:$G$88,MATCH($A266,Originals!$G$7:$G$88,0)-1,1)),0,INDEX(Originals!$G$7:$G$88,MATCH($A266,Originals!$G$7:$G$88,0)-1,1))</f>
        <v>0</v>
      </c>
      <c r="M266" s="124" cm="1">
        <f t="array" ref="M266">IF(ISNA(INDEX(Originals!$H$7:$H$88,MATCH($A266,Originals!$H$7:$H$88,0)-1,1)),0,INDEX(Originals!$H$7:$H$88,MATCH($A266,Originals!$H$7:$H$88,0)-1,1))</f>
        <v>0</v>
      </c>
      <c r="N266" s="124" cm="1">
        <f t="array" ref="N266">IF(ISNA(INDEX(Originals!$J$7:$J$88,MATCH($A266,Originals!$J$7:$J$88,0)-1,1)),0,INDEX(Originals!$J$7:$J$88,MATCH($A266,Originals!$J$7:$J$88,0)-1,1))</f>
        <v>0</v>
      </c>
      <c r="O266" s="124" cm="1">
        <f t="array" ref="O266">IF(ISNA(INDEX(Originals!$K$7:$K$88,MATCH($A266,Originals!$K$7:$K$88,0)-1,1)),0,INDEX(Originals!$K$7:$K$88,MATCH($A266,Originals!$K$7:$K$88,0)-1,1))</f>
        <v>0</v>
      </c>
      <c r="P266" s="124" cm="1">
        <f t="array" ref="P266">IF(ISNA(INDEX(Originals!$L$7:$L$88,MATCH($A266,Originals!$L$7:$L$88,0)-1,1)),0,INDEX(Originals!$L$7:$L$88,MATCH($A266,Originals!$L$7:$L$88,0)-1,1))</f>
        <v>0</v>
      </c>
      <c r="Q266" s="124" cm="1">
        <f t="array" ref="Q266">IF(ISNA(INDEX(Originals!$M$7:$M$88,MATCH($A266,Originals!$M$7:$M$88,0)-1,1)),0,INDEX(Originals!$M$7:$M$88,MATCH($A266,Originals!$M$7:$M$88,0)-1,1))</f>
        <v>0</v>
      </c>
      <c r="R266" s="124" cm="1">
        <f t="array" ref="R266">IF(ISNA(INDEX(Originals!$N$7:$N$88,MATCH($A266,Originals!$N$7:$N$88,0)-1,1)),0,INDEX(Originals!$N$7:$N$88,MATCH($A266,Originals!$N$7:$N$88,0)-1,1))</f>
        <v>0</v>
      </c>
      <c r="S266" s="124" cm="1">
        <f t="array" ref="S266">IF(ISNA(INDEX(Originals!$P$7:$P$88,MATCH($A266,Originals!$P$7:$P$88,0)-1,1)),0,INDEX(Originals!$P$7:$P$88,MATCH($A266,Originals!$P$7:$P$88,0)-1,1))</f>
        <v>0</v>
      </c>
      <c r="T266" s="124" cm="1">
        <f t="array" ref="T266">IF(ISNA(INDEX(Originals!$Q$7:$Q$88,MATCH($A266,Originals!$Q$7:$Q$88,0)-1,1)),0,INDEX(Originals!$Q$7:$Q$88,MATCH($A266,Originals!$Q$7:$Q$88,0)-1,1))</f>
        <v>0</v>
      </c>
      <c r="U266" s="124" cm="1">
        <f t="array" ref="U266">IF(ISNA(INDEX(Originals!$R$7:$R$88,MATCH($A266,Originals!$R$7:$R$88,0)-1,1)),0,INDEX(Originals!$R$7:$R$88,MATCH($A266,Originals!$R$7:$R$88,0)-1,1))</f>
        <v>0</v>
      </c>
      <c r="V266" s="124" cm="1">
        <f t="array" ref="V266">IF(ISNA(INDEX(Originals!$S$7:$S$88,MATCH($A266,Originals!$S$7:$S$88,0)-1,1)),0,INDEX(Originals!$S$7:$S$88,MATCH($A266,Originals!$S$7:$S$88,0)-1,1))</f>
        <v>0</v>
      </c>
    </row>
    <row r="267" spans="1:22" ht="13" thickBot="1" x14ac:dyDescent="0.3">
      <c r="A267" s="127" t="s">
        <v>609</v>
      </c>
      <c r="B267" s="126">
        <f t="shared" si="6"/>
        <v>0</v>
      </c>
      <c r="C267" s="125" t="s">
        <v>281</v>
      </c>
      <c r="D267" s="125" t="s">
        <v>283</v>
      </c>
      <c r="E267" s="123"/>
      <c r="F267" s="123"/>
      <c r="G267" s="123"/>
      <c r="H267" s="124" cm="1">
        <f t="array" ref="H267">IF(ISNA(INDEX(Originals!$C$7:$C$88,MATCH($A267,Originals!$C$7:$C$88,0)-1,1)),0,INDEX(Originals!$C$7:$C$88,MATCH($A267,Originals!$C$7:$C$88,0)-1,1))</f>
        <v>0</v>
      </c>
      <c r="I267" s="124" cm="1">
        <f t="array" ref="I267">IF(ISNA(INDEX(Originals!$D$7:$D$88,MATCH($A267,Originals!$D$7:$D$88,0)-1,1)),0,INDEX(Originals!$D$7:$D$88,MATCH($A267,Originals!$D$7:$D$88,0)-1,1))</f>
        <v>0</v>
      </c>
      <c r="J267" s="124" cm="1">
        <f t="array" ref="J267">IF(ISNA(INDEX(Originals!$E$7:$E$88,MATCH($A267,Originals!$E$7:$E$88,0)-1,1)),0,INDEX(Originals!$E$7:$E$88,MATCH($A267,Originals!$E$7:$E$88,0)-1,1))</f>
        <v>0</v>
      </c>
      <c r="K267" s="124" cm="1">
        <f t="array" ref="K267">IF(ISNA(INDEX(Originals!$F$7:$F$88,MATCH($A267,Originals!$F$7:$F$88,0)-1,1)),0,INDEX(Originals!$F$7:$F$88,MATCH($A267,Originals!$F$7:$F$88,0)-1,1))</f>
        <v>0</v>
      </c>
      <c r="L267" s="124" cm="1">
        <f t="array" ref="L267">IF(ISNA(INDEX(Originals!$G$7:$G$88,MATCH($A267,Originals!$G$7:$G$88,0)-1,1)),0,INDEX(Originals!$G$7:$G$88,MATCH($A267,Originals!$G$7:$G$88,0)-1,1))</f>
        <v>0</v>
      </c>
      <c r="M267" s="124" cm="1">
        <f t="array" ref="M267">IF(ISNA(INDEX(Originals!$H$7:$H$88,MATCH($A267,Originals!$H$7:$H$88,0)-1,1)),0,INDEX(Originals!$H$7:$H$88,MATCH($A267,Originals!$H$7:$H$88,0)-1,1))</f>
        <v>0</v>
      </c>
      <c r="N267" s="124" cm="1">
        <f t="array" ref="N267">IF(ISNA(INDEX(Originals!$J$7:$J$88,MATCH($A267,Originals!$J$7:$J$88,0)-1,1)),0,INDEX(Originals!$J$7:$J$88,MATCH($A267,Originals!$J$7:$J$88,0)-1,1))</f>
        <v>0</v>
      </c>
      <c r="O267" s="124" cm="1">
        <f t="array" ref="O267">IF(ISNA(INDEX(Originals!$K$7:$K$88,MATCH($A267,Originals!$K$7:$K$88,0)-1,1)),0,INDEX(Originals!$K$7:$K$88,MATCH($A267,Originals!$K$7:$K$88,0)-1,1))</f>
        <v>0</v>
      </c>
      <c r="P267" s="124" cm="1">
        <f t="array" ref="P267">IF(ISNA(INDEX(Originals!$L$7:$L$88,MATCH($A267,Originals!$L$7:$L$88,0)-1,1)),0,INDEX(Originals!$L$7:$L$88,MATCH($A267,Originals!$L$7:$L$88,0)-1,1))</f>
        <v>0</v>
      </c>
      <c r="Q267" s="124" cm="1">
        <f t="array" ref="Q267">IF(ISNA(INDEX(Originals!$M$7:$M$88,MATCH($A267,Originals!$M$7:$M$88,0)-1,1)),0,INDEX(Originals!$M$7:$M$88,MATCH($A267,Originals!$M$7:$M$88,0)-1,1))</f>
        <v>0</v>
      </c>
      <c r="R267" s="124" cm="1">
        <f t="array" ref="R267">IF(ISNA(INDEX(Originals!$N$7:$N$88,MATCH($A267,Originals!$N$7:$N$88,0)-1,1)),0,INDEX(Originals!$N$7:$N$88,MATCH($A267,Originals!$N$7:$N$88,0)-1,1))</f>
        <v>0</v>
      </c>
      <c r="S267" s="124" cm="1">
        <f t="array" ref="S267">IF(ISNA(INDEX(Originals!$P$7:$P$88,MATCH($A267,Originals!$P$7:$P$88,0)-1,1)),0,INDEX(Originals!$P$7:$P$88,MATCH($A267,Originals!$P$7:$P$88,0)-1,1))</f>
        <v>0</v>
      </c>
      <c r="T267" s="124" cm="1">
        <f t="array" ref="T267">IF(ISNA(INDEX(Originals!$Q$7:$Q$88,MATCH($A267,Originals!$Q$7:$Q$88,0)-1,1)),0,INDEX(Originals!$Q$7:$Q$88,MATCH($A267,Originals!$Q$7:$Q$88,0)-1,1))</f>
        <v>0</v>
      </c>
      <c r="U267" s="124" cm="1">
        <f t="array" ref="U267">IF(ISNA(INDEX(Originals!$R$7:$R$88,MATCH($A267,Originals!$R$7:$R$88,0)-1,1)),0,INDEX(Originals!$R$7:$R$88,MATCH($A267,Originals!$R$7:$R$88,0)-1,1))</f>
        <v>0</v>
      </c>
      <c r="V267" s="124" cm="1">
        <f t="array" ref="V267">IF(ISNA(INDEX(Originals!$S$7:$S$88,MATCH($A267,Originals!$S$7:$S$88,0)-1,1)),0,INDEX(Originals!$S$7:$S$88,MATCH($A267,Originals!$S$7:$S$88,0)-1,1))</f>
        <v>0</v>
      </c>
    </row>
    <row r="268" spans="1:22" ht="13" thickBot="1" x14ac:dyDescent="0.3">
      <c r="A268" s="127" t="s">
        <v>610</v>
      </c>
      <c r="B268" s="126">
        <f t="shared" si="6"/>
        <v>0</v>
      </c>
      <c r="C268" s="125" t="s">
        <v>281</v>
      </c>
      <c r="D268" s="125" t="s">
        <v>283</v>
      </c>
      <c r="E268" s="123"/>
      <c r="F268" s="123"/>
      <c r="G268" s="123"/>
      <c r="H268" s="124" cm="1">
        <f t="array" ref="H268">IF(ISNA(INDEX(Originals!$C$7:$C$88,MATCH($A268,Originals!$C$7:$C$88,0)-1,1)),0,INDEX(Originals!$C$7:$C$88,MATCH($A268,Originals!$C$7:$C$88,0)-1,1))</f>
        <v>0</v>
      </c>
      <c r="I268" s="124" cm="1">
        <f t="array" ref="I268">IF(ISNA(INDEX(Originals!$D$7:$D$88,MATCH($A268,Originals!$D$7:$D$88,0)-1,1)),0,INDEX(Originals!$D$7:$D$88,MATCH($A268,Originals!$D$7:$D$88,0)-1,1))</f>
        <v>0</v>
      </c>
      <c r="J268" s="124" cm="1">
        <f t="array" ref="J268">IF(ISNA(INDEX(Originals!$E$7:$E$88,MATCH($A268,Originals!$E$7:$E$88,0)-1,1)),0,INDEX(Originals!$E$7:$E$88,MATCH($A268,Originals!$E$7:$E$88,0)-1,1))</f>
        <v>0</v>
      </c>
      <c r="K268" s="124" cm="1">
        <f t="array" ref="K268">IF(ISNA(INDEX(Originals!$F$7:$F$88,MATCH($A268,Originals!$F$7:$F$88,0)-1,1)),0,INDEX(Originals!$F$7:$F$88,MATCH($A268,Originals!$F$7:$F$88,0)-1,1))</f>
        <v>0</v>
      </c>
      <c r="L268" s="124" cm="1">
        <f t="array" ref="L268">IF(ISNA(INDEX(Originals!$G$7:$G$88,MATCH($A268,Originals!$G$7:$G$88,0)-1,1)),0,INDEX(Originals!$G$7:$G$88,MATCH($A268,Originals!$G$7:$G$88,0)-1,1))</f>
        <v>0</v>
      </c>
      <c r="M268" s="124" cm="1">
        <f t="array" ref="M268">IF(ISNA(INDEX(Originals!$H$7:$H$88,MATCH($A268,Originals!$H$7:$H$88,0)-1,1)),0,INDEX(Originals!$H$7:$H$88,MATCH($A268,Originals!$H$7:$H$88,0)-1,1))</f>
        <v>0</v>
      </c>
      <c r="N268" s="124" cm="1">
        <f t="array" ref="N268">IF(ISNA(INDEX(Originals!$J$7:$J$88,MATCH($A268,Originals!$J$7:$J$88,0)-1,1)),0,INDEX(Originals!$J$7:$J$88,MATCH($A268,Originals!$J$7:$J$88,0)-1,1))</f>
        <v>0</v>
      </c>
      <c r="O268" s="124" cm="1">
        <f t="array" ref="O268">IF(ISNA(INDEX(Originals!$K$7:$K$88,MATCH($A268,Originals!$K$7:$K$88,0)-1,1)),0,INDEX(Originals!$K$7:$K$88,MATCH($A268,Originals!$K$7:$K$88,0)-1,1))</f>
        <v>0</v>
      </c>
      <c r="P268" s="124" cm="1">
        <f t="array" ref="P268">IF(ISNA(INDEX(Originals!$L$7:$L$88,MATCH($A268,Originals!$L$7:$L$88,0)-1,1)),0,INDEX(Originals!$L$7:$L$88,MATCH($A268,Originals!$L$7:$L$88,0)-1,1))</f>
        <v>0</v>
      </c>
      <c r="Q268" s="124" cm="1">
        <f t="array" ref="Q268">IF(ISNA(INDEX(Originals!$M$7:$M$88,MATCH($A268,Originals!$M$7:$M$88,0)-1,1)),0,INDEX(Originals!$M$7:$M$88,MATCH($A268,Originals!$M$7:$M$88,0)-1,1))</f>
        <v>0</v>
      </c>
      <c r="R268" s="124" cm="1">
        <f t="array" ref="R268">IF(ISNA(INDEX(Originals!$N$7:$N$88,MATCH($A268,Originals!$N$7:$N$88,0)-1,1)),0,INDEX(Originals!$N$7:$N$88,MATCH($A268,Originals!$N$7:$N$88,0)-1,1))</f>
        <v>0</v>
      </c>
      <c r="S268" s="124" cm="1">
        <f t="array" ref="S268">IF(ISNA(INDEX(Originals!$P$7:$P$88,MATCH($A268,Originals!$P$7:$P$88,0)-1,1)),0,INDEX(Originals!$P$7:$P$88,MATCH($A268,Originals!$P$7:$P$88,0)-1,1))</f>
        <v>0</v>
      </c>
      <c r="T268" s="124" cm="1">
        <f t="array" ref="T268">IF(ISNA(INDEX(Originals!$Q$7:$Q$88,MATCH($A268,Originals!$Q$7:$Q$88,0)-1,1)),0,INDEX(Originals!$Q$7:$Q$88,MATCH($A268,Originals!$Q$7:$Q$88,0)-1,1))</f>
        <v>0</v>
      </c>
      <c r="U268" s="124" cm="1">
        <f t="array" ref="U268">IF(ISNA(INDEX(Originals!$R$7:$R$88,MATCH($A268,Originals!$R$7:$R$88,0)-1,1)),0,INDEX(Originals!$R$7:$R$88,MATCH($A268,Originals!$R$7:$R$88,0)-1,1))</f>
        <v>0</v>
      </c>
      <c r="V268" s="124" cm="1">
        <f t="array" ref="V268">IF(ISNA(INDEX(Originals!$S$7:$S$88,MATCH($A268,Originals!$S$7:$S$88,0)-1,1)),0,INDEX(Originals!$S$7:$S$88,MATCH($A268,Originals!$S$7:$S$88,0)-1,1))</f>
        <v>0</v>
      </c>
    </row>
    <row r="269" spans="1:22" ht="13" thickBot="1" x14ac:dyDescent="0.3">
      <c r="A269" s="127" t="s">
        <v>611</v>
      </c>
      <c r="B269" s="126">
        <f t="shared" si="6"/>
        <v>0</v>
      </c>
      <c r="C269" s="125" t="s">
        <v>281</v>
      </c>
      <c r="D269" s="125" t="s">
        <v>283</v>
      </c>
      <c r="E269" s="123"/>
      <c r="F269" s="123"/>
      <c r="G269" s="123"/>
      <c r="H269" s="124" cm="1">
        <f t="array" ref="H269">IF(ISNA(INDEX(Originals!$C$7:$C$88,MATCH($A269,Originals!$C$7:$C$88,0)-1,1)),0,INDEX(Originals!$C$7:$C$88,MATCH($A269,Originals!$C$7:$C$88,0)-1,1))</f>
        <v>0</v>
      </c>
      <c r="I269" s="124" cm="1">
        <f t="array" ref="I269">IF(ISNA(INDEX(Originals!$D$7:$D$88,MATCH($A269,Originals!$D$7:$D$88,0)-1,1)),0,INDEX(Originals!$D$7:$D$88,MATCH($A269,Originals!$D$7:$D$88,0)-1,1))</f>
        <v>0</v>
      </c>
      <c r="J269" s="124" cm="1">
        <f t="array" ref="J269">IF(ISNA(INDEX(Originals!$E$7:$E$88,MATCH($A269,Originals!$E$7:$E$88,0)-1,1)),0,INDEX(Originals!$E$7:$E$88,MATCH($A269,Originals!$E$7:$E$88,0)-1,1))</f>
        <v>0</v>
      </c>
      <c r="K269" s="124" cm="1">
        <f t="array" ref="K269">IF(ISNA(INDEX(Originals!$F$7:$F$88,MATCH($A269,Originals!$F$7:$F$88,0)-1,1)),0,INDEX(Originals!$F$7:$F$88,MATCH($A269,Originals!$F$7:$F$88,0)-1,1))</f>
        <v>0</v>
      </c>
      <c r="L269" s="124" cm="1">
        <f t="array" ref="L269">IF(ISNA(INDEX(Originals!$G$7:$G$88,MATCH($A269,Originals!$G$7:$G$88,0)-1,1)),0,INDEX(Originals!$G$7:$G$88,MATCH($A269,Originals!$G$7:$G$88,0)-1,1))</f>
        <v>0</v>
      </c>
      <c r="M269" s="124" cm="1">
        <f t="array" ref="M269">IF(ISNA(INDEX(Originals!$H$7:$H$88,MATCH($A269,Originals!$H$7:$H$88,0)-1,1)),0,INDEX(Originals!$H$7:$H$88,MATCH($A269,Originals!$H$7:$H$88,0)-1,1))</f>
        <v>0</v>
      </c>
      <c r="N269" s="124" cm="1">
        <f t="array" ref="N269">IF(ISNA(INDEX(Originals!$J$7:$J$88,MATCH($A269,Originals!$J$7:$J$88,0)-1,1)),0,INDEX(Originals!$J$7:$J$88,MATCH($A269,Originals!$J$7:$J$88,0)-1,1))</f>
        <v>0</v>
      </c>
      <c r="O269" s="124" cm="1">
        <f t="array" ref="O269">IF(ISNA(INDEX(Originals!$K$7:$K$88,MATCH($A269,Originals!$K$7:$K$88,0)-1,1)),0,INDEX(Originals!$K$7:$K$88,MATCH($A269,Originals!$K$7:$K$88,0)-1,1))</f>
        <v>0</v>
      </c>
      <c r="P269" s="124" cm="1">
        <f t="array" ref="P269">IF(ISNA(INDEX(Originals!$L$7:$L$88,MATCH($A269,Originals!$L$7:$L$88,0)-1,1)),0,INDEX(Originals!$L$7:$L$88,MATCH($A269,Originals!$L$7:$L$88,0)-1,1))</f>
        <v>0</v>
      </c>
      <c r="Q269" s="124" cm="1">
        <f t="array" ref="Q269">IF(ISNA(INDEX(Originals!$M$7:$M$88,MATCH($A269,Originals!$M$7:$M$88,0)-1,1)),0,INDEX(Originals!$M$7:$M$88,MATCH($A269,Originals!$M$7:$M$88,0)-1,1))</f>
        <v>0</v>
      </c>
      <c r="R269" s="124" cm="1">
        <f t="array" ref="R269">IF(ISNA(INDEX(Originals!$N$7:$N$88,MATCH($A269,Originals!$N$7:$N$88,0)-1,1)),0,INDEX(Originals!$N$7:$N$88,MATCH($A269,Originals!$N$7:$N$88,0)-1,1))</f>
        <v>0</v>
      </c>
      <c r="S269" s="124" cm="1">
        <f t="array" ref="S269">IF(ISNA(INDEX(Originals!$P$7:$P$88,MATCH($A269,Originals!$P$7:$P$88,0)-1,1)),0,INDEX(Originals!$P$7:$P$88,MATCH($A269,Originals!$P$7:$P$88,0)-1,1))</f>
        <v>0</v>
      </c>
      <c r="T269" s="124" cm="1">
        <f t="array" ref="T269">IF(ISNA(INDEX(Originals!$Q$7:$Q$88,MATCH($A269,Originals!$Q$7:$Q$88,0)-1,1)),0,INDEX(Originals!$Q$7:$Q$88,MATCH($A269,Originals!$Q$7:$Q$88,0)-1,1))</f>
        <v>0</v>
      </c>
      <c r="U269" s="124" cm="1">
        <f t="array" ref="U269">IF(ISNA(INDEX(Originals!$R$7:$R$88,MATCH($A269,Originals!$R$7:$R$88,0)-1,1)),0,INDEX(Originals!$R$7:$R$88,MATCH($A269,Originals!$R$7:$R$88,0)-1,1))</f>
        <v>0</v>
      </c>
      <c r="V269" s="124" cm="1">
        <f t="array" ref="V269">IF(ISNA(INDEX(Originals!$S$7:$S$88,MATCH($A269,Originals!$S$7:$S$88,0)-1,1)),0,INDEX(Originals!$S$7:$S$88,MATCH($A269,Originals!$S$7:$S$88,0)-1,1))</f>
        <v>0</v>
      </c>
    </row>
    <row r="270" spans="1:22" ht="13" thickBot="1" x14ac:dyDescent="0.3">
      <c r="A270" s="127" t="s">
        <v>604</v>
      </c>
      <c r="B270" s="126">
        <f t="shared" si="6"/>
        <v>0</v>
      </c>
      <c r="C270" s="125" t="s">
        <v>281</v>
      </c>
      <c r="D270" s="125" t="s">
        <v>283</v>
      </c>
      <c r="E270" s="123"/>
      <c r="F270" s="123"/>
      <c r="G270" s="123"/>
      <c r="H270" s="124" cm="1">
        <f t="array" ref="H270">IF(ISNA(INDEX(Originals!$C$7:$C$88,MATCH($A270,Originals!$C$7:$C$88,0)-1,1)),0,INDEX(Originals!$C$7:$C$88,MATCH($A270,Originals!$C$7:$C$88,0)-1,1))</f>
        <v>0</v>
      </c>
      <c r="I270" s="124" cm="1">
        <f t="array" ref="I270">IF(ISNA(INDEX(Originals!$D$7:$D$88,MATCH($A270,Originals!$D$7:$D$88,0)-1,1)),0,INDEX(Originals!$D$7:$D$88,MATCH($A270,Originals!$D$7:$D$88,0)-1,1))</f>
        <v>0</v>
      </c>
      <c r="J270" s="124" cm="1">
        <f t="array" ref="J270">IF(ISNA(INDEX(Originals!$E$7:$E$88,MATCH($A270,Originals!$E$7:$E$88,0)-1,1)),0,INDEX(Originals!$E$7:$E$88,MATCH($A270,Originals!$E$7:$E$88,0)-1,1))</f>
        <v>0</v>
      </c>
      <c r="K270" s="124" cm="1">
        <f t="array" ref="K270">IF(ISNA(INDEX(Originals!$F$7:$F$88,MATCH($A270,Originals!$F$7:$F$88,0)-1,1)),0,INDEX(Originals!$F$7:$F$88,MATCH($A270,Originals!$F$7:$F$88,0)-1,1))</f>
        <v>0</v>
      </c>
      <c r="L270" s="124" cm="1">
        <f t="array" ref="L270">IF(ISNA(INDEX(Originals!$G$7:$G$88,MATCH($A270,Originals!$G$7:$G$88,0)-1,1)),0,INDEX(Originals!$G$7:$G$88,MATCH($A270,Originals!$G$7:$G$88,0)-1,1))</f>
        <v>0</v>
      </c>
      <c r="M270" s="124" cm="1">
        <f t="array" ref="M270">IF(ISNA(INDEX(Originals!$H$7:$H$88,MATCH($A270,Originals!$H$7:$H$88,0)-1,1)),0,INDEX(Originals!$H$7:$H$88,MATCH($A270,Originals!$H$7:$H$88,0)-1,1))</f>
        <v>0</v>
      </c>
      <c r="N270" s="124" cm="1">
        <f t="array" ref="N270">IF(ISNA(INDEX(Originals!$J$7:$J$88,MATCH($A270,Originals!$J$7:$J$88,0)-1,1)),0,INDEX(Originals!$J$7:$J$88,MATCH($A270,Originals!$J$7:$J$88,0)-1,1))</f>
        <v>0</v>
      </c>
      <c r="O270" s="124" cm="1">
        <f t="array" ref="O270">IF(ISNA(INDEX(Originals!$K$7:$K$88,MATCH($A270,Originals!$K$7:$K$88,0)-1,1)),0,INDEX(Originals!$K$7:$K$88,MATCH($A270,Originals!$K$7:$K$88,0)-1,1))</f>
        <v>0</v>
      </c>
      <c r="P270" s="124" cm="1">
        <f t="array" ref="P270">IF(ISNA(INDEX(Originals!$L$7:$L$88,MATCH($A270,Originals!$L$7:$L$88,0)-1,1)),0,INDEX(Originals!$L$7:$L$88,MATCH($A270,Originals!$L$7:$L$88,0)-1,1))</f>
        <v>0</v>
      </c>
      <c r="Q270" s="124" cm="1">
        <f t="array" ref="Q270">IF(ISNA(INDEX(Originals!$M$7:$M$88,MATCH($A270,Originals!$M$7:$M$88,0)-1,1)),0,INDEX(Originals!$M$7:$M$88,MATCH($A270,Originals!$M$7:$M$88,0)-1,1))</f>
        <v>0</v>
      </c>
      <c r="R270" s="124" cm="1">
        <f t="array" ref="R270">IF(ISNA(INDEX(Originals!$N$7:$N$88,MATCH($A270,Originals!$N$7:$N$88,0)-1,1)),0,INDEX(Originals!$N$7:$N$88,MATCH($A270,Originals!$N$7:$N$88,0)-1,1))</f>
        <v>0</v>
      </c>
      <c r="S270" s="124" cm="1">
        <f t="array" ref="S270">IF(ISNA(INDEX(Originals!$P$7:$P$88,MATCH($A270,Originals!$P$7:$P$88,0)-1,1)),0,INDEX(Originals!$P$7:$P$88,MATCH($A270,Originals!$P$7:$P$88,0)-1,1))</f>
        <v>0</v>
      </c>
      <c r="T270" s="124" cm="1">
        <f t="array" ref="T270">IF(ISNA(INDEX(Originals!$Q$7:$Q$88,MATCH($A270,Originals!$Q$7:$Q$88,0)-1,1)),0,INDEX(Originals!$Q$7:$Q$88,MATCH($A270,Originals!$Q$7:$Q$88,0)-1,1))</f>
        <v>0</v>
      </c>
      <c r="U270" s="124" cm="1">
        <f t="array" ref="U270">IF(ISNA(INDEX(Originals!$R$7:$R$88,MATCH($A270,Originals!$R$7:$R$88,0)-1,1)),0,INDEX(Originals!$R$7:$R$88,MATCH($A270,Originals!$R$7:$R$88,0)-1,1))</f>
        <v>0</v>
      </c>
      <c r="V270" s="124" cm="1">
        <f t="array" ref="V270">IF(ISNA(INDEX(Originals!$S$7:$S$88,MATCH($A270,Originals!$S$7:$S$88,0)-1,1)),0,INDEX(Originals!$S$7:$S$88,MATCH($A270,Originals!$S$7:$S$88,0)-1,1))</f>
        <v>0</v>
      </c>
    </row>
    <row r="271" spans="1:22" ht="13" thickBot="1" x14ac:dyDescent="0.3">
      <c r="A271" s="127" t="s">
        <v>605</v>
      </c>
      <c r="B271" s="126">
        <f t="shared" si="6"/>
        <v>0</v>
      </c>
      <c r="C271" s="125" t="s">
        <v>281</v>
      </c>
      <c r="D271" s="125" t="s">
        <v>283</v>
      </c>
      <c r="E271" s="123"/>
      <c r="F271" s="123"/>
      <c r="G271" s="123"/>
      <c r="H271" s="124" cm="1">
        <f t="array" ref="H271">IF(ISNA(INDEX(Originals!$C$7:$C$88,MATCH($A271,Originals!$C$7:$C$88,0)-1,1)),0,INDEX(Originals!$C$7:$C$88,MATCH($A271,Originals!$C$7:$C$88,0)-1,1))</f>
        <v>0</v>
      </c>
      <c r="I271" s="124" cm="1">
        <f t="array" ref="I271">IF(ISNA(INDEX(Originals!$D$7:$D$88,MATCH($A271,Originals!$D$7:$D$88,0)-1,1)),0,INDEX(Originals!$D$7:$D$88,MATCH($A271,Originals!$D$7:$D$88,0)-1,1))</f>
        <v>0</v>
      </c>
      <c r="J271" s="124" cm="1">
        <f t="array" ref="J271">IF(ISNA(INDEX(Originals!$E$7:$E$88,MATCH($A271,Originals!$E$7:$E$88,0)-1,1)),0,INDEX(Originals!$E$7:$E$88,MATCH($A271,Originals!$E$7:$E$88,0)-1,1))</f>
        <v>0</v>
      </c>
      <c r="K271" s="124" cm="1">
        <f t="array" ref="K271">IF(ISNA(INDEX(Originals!$F$7:$F$88,MATCH($A271,Originals!$F$7:$F$88,0)-1,1)),0,INDEX(Originals!$F$7:$F$88,MATCH($A271,Originals!$F$7:$F$88,0)-1,1))</f>
        <v>0</v>
      </c>
      <c r="L271" s="124" cm="1">
        <f t="array" ref="L271">IF(ISNA(INDEX(Originals!$G$7:$G$88,MATCH($A271,Originals!$G$7:$G$88,0)-1,1)),0,INDEX(Originals!$G$7:$G$88,MATCH($A271,Originals!$G$7:$G$88,0)-1,1))</f>
        <v>0</v>
      </c>
      <c r="M271" s="124" cm="1">
        <f t="array" ref="M271">IF(ISNA(INDEX(Originals!$H$7:$H$88,MATCH($A271,Originals!$H$7:$H$88,0)-1,1)),0,INDEX(Originals!$H$7:$H$88,MATCH($A271,Originals!$H$7:$H$88,0)-1,1))</f>
        <v>0</v>
      </c>
      <c r="N271" s="124" cm="1">
        <f t="array" ref="N271">IF(ISNA(INDEX(Originals!$J$7:$J$88,MATCH($A271,Originals!$J$7:$J$88,0)-1,1)),0,INDEX(Originals!$J$7:$J$88,MATCH($A271,Originals!$J$7:$J$88,0)-1,1))</f>
        <v>0</v>
      </c>
      <c r="O271" s="124" cm="1">
        <f t="array" ref="O271">IF(ISNA(INDEX(Originals!$K$7:$K$88,MATCH($A271,Originals!$K$7:$K$88,0)-1,1)),0,INDEX(Originals!$K$7:$K$88,MATCH($A271,Originals!$K$7:$K$88,0)-1,1))</f>
        <v>0</v>
      </c>
      <c r="P271" s="124" cm="1">
        <f t="array" ref="P271">IF(ISNA(INDEX(Originals!$L$7:$L$88,MATCH($A271,Originals!$L$7:$L$88,0)-1,1)),0,INDEX(Originals!$L$7:$L$88,MATCH($A271,Originals!$L$7:$L$88,0)-1,1))</f>
        <v>0</v>
      </c>
      <c r="Q271" s="124" cm="1">
        <f t="array" ref="Q271">IF(ISNA(INDEX(Originals!$M$7:$M$88,MATCH($A271,Originals!$M$7:$M$88,0)-1,1)),0,INDEX(Originals!$M$7:$M$88,MATCH($A271,Originals!$M$7:$M$88,0)-1,1))</f>
        <v>0</v>
      </c>
      <c r="R271" s="124" cm="1">
        <f t="array" ref="R271">IF(ISNA(INDEX(Originals!$N$7:$N$88,MATCH($A271,Originals!$N$7:$N$88,0)-1,1)),0,INDEX(Originals!$N$7:$N$88,MATCH($A271,Originals!$N$7:$N$88,0)-1,1))</f>
        <v>0</v>
      </c>
      <c r="S271" s="124" cm="1">
        <f t="array" ref="S271">IF(ISNA(INDEX(Originals!$P$7:$P$88,MATCH($A271,Originals!$P$7:$P$88,0)-1,1)),0,INDEX(Originals!$P$7:$P$88,MATCH($A271,Originals!$P$7:$P$88,0)-1,1))</f>
        <v>0</v>
      </c>
      <c r="T271" s="124" cm="1">
        <f t="array" ref="T271">IF(ISNA(INDEX(Originals!$Q$7:$Q$88,MATCH($A271,Originals!$Q$7:$Q$88,0)-1,1)),0,INDEX(Originals!$Q$7:$Q$88,MATCH($A271,Originals!$Q$7:$Q$88,0)-1,1))</f>
        <v>0</v>
      </c>
      <c r="U271" s="124" cm="1">
        <f t="array" ref="U271">IF(ISNA(INDEX(Originals!$R$7:$R$88,MATCH($A271,Originals!$R$7:$R$88,0)-1,1)),0,INDEX(Originals!$R$7:$R$88,MATCH($A271,Originals!$R$7:$R$88,0)-1,1))</f>
        <v>0</v>
      </c>
      <c r="V271" s="124" cm="1">
        <f t="array" ref="V271">IF(ISNA(INDEX(Originals!$S$7:$S$88,MATCH($A271,Originals!$S$7:$S$88,0)-1,1)),0,INDEX(Originals!$S$7:$S$88,MATCH($A271,Originals!$S$7:$S$88,0)-1,1))</f>
        <v>0</v>
      </c>
    </row>
    <row r="272" spans="1:22" ht="13" thickBot="1" x14ac:dyDescent="0.3">
      <c r="A272" s="127" t="s">
        <v>606</v>
      </c>
      <c r="B272" s="126">
        <f t="shared" ref="B272:B346" si="7">SUM(H272:X272)</f>
        <v>0</v>
      </c>
      <c r="C272" s="125" t="s">
        <v>281</v>
      </c>
      <c r="D272" s="125" t="s">
        <v>283</v>
      </c>
      <c r="E272" s="123"/>
      <c r="F272" s="123"/>
      <c r="G272" s="123"/>
      <c r="H272" s="124" cm="1">
        <f t="array" ref="H272">IF(ISNA(INDEX(Originals!$C$7:$C$88,MATCH($A272,Originals!$C$7:$C$88,0)-1,1)),0,INDEX(Originals!$C$7:$C$88,MATCH($A272,Originals!$C$7:$C$88,0)-1,1))</f>
        <v>0</v>
      </c>
      <c r="I272" s="124" cm="1">
        <f t="array" ref="I272">IF(ISNA(INDEX(Originals!$D$7:$D$88,MATCH($A272,Originals!$D$7:$D$88,0)-1,1)),0,INDEX(Originals!$D$7:$D$88,MATCH($A272,Originals!$D$7:$D$88,0)-1,1))</f>
        <v>0</v>
      </c>
      <c r="J272" s="124" cm="1">
        <f t="array" ref="J272">IF(ISNA(INDEX(Originals!$E$7:$E$88,MATCH($A272,Originals!$E$7:$E$88,0)-1,1)),0,INDEX(Originals!$E$7:$E$88,MATCH($A272,Originals!$E$7:$E$88,0)-1,1))</f>
        <v>0</v>
      </c>
      <c r="K272" s="124" cm="1">
        <f t="array" ref="K272">IF(ISNA(INDEX(Originals!$F$7:$F$88,MATCH($A272,Originals!$F$7:$F$88,0)-1,1)),0,INDEX(Originals!$F$7:$F$88,MATCH($A272,Originals!$F$7:$F$88,0)-1,1))</f>
        <v>0</v>
      </c>
      <c r="L272" s="124" cm="1">
        <f t="array" ref="L272">IF(ISNA(INDEX(Originals!$G$7:$G$88,MATCH($A272,Originals!$G$7:$G$88,0)-1,1)),0,INDEX(Originals!$G$7:$G$88,MATCH($A272,Originals!$G$7:$G$88,0)-1,1))</f>
        <v>0</v>
      </c>
      <c r="M272" s="124" cm="1">
        <f t="array" ref="M272">IF(ISNA(INDEX(Originals!$H$7:$H$88,MATCH($A272,Originals!$H$7:$H$88,0)-1,1)),0,INDEX(Originals!$H$7:$H$88,MATCH($A272,Originals!$H$7:$H$88,0)-1,1))</f>
        <v>0</v>
      </c>
      <c r="N272" s="124" cm="1">
        <f t="array" ref="N272">IF(ISNA(INDEX(Originals!$J$7:$J$88,MATCH($A272,Originals!$J$7:$J$88,0)-1,1)),0,INDEX(Originals!$J$7:$J$88,MATCH($A272,Originals!$J$7:$J$88,0)-1,1))</f>
        <v>0</v>
      </c>
      <c r="O272" s="124" cm="1">
        <f t="array" ref="O272">IF(ISNA(INDEX(Originals!$K$7:$K$88,MATCH($A272,Originals!$K$7:$K$88,0)-1,1)),0,INDEX(Originals!$K$7:$K$88,MATCH($A272,Originals!$K$7:$K$88,0)-1,1))</f>
        <v>0</v>
      </c>
      <c r="P272" s="124" cm="1">
        <f t="array" ref="P272">IF(ISNA(INDEX(Originals!$L$7:$L$88,MATCH($A272,Originals!$L$7:$L$88,0)-1,1)),0,INDEX(Originals!$L$7:$L$88,MATCH($A272,Originals!$L$7:$L$88,0)-1,1))</f>
        <v>0</v>
      </c>
      <c r="Q272" s="124" cm="1">
        <f t="array" ref="Q272">IF(ISNA(INDEX(Originals!$M$7:$M$88,MATCH($A272,Originals!$M$7:$M$88,0)-1,1)),0,INDEX(Originals!$M$7:$M$88,MATCH($A272,Originals!$M$7:$M$88,0)-1,1))</f>
        <v>0</v>
      </c>
      <c r="R272" s="124" cm="1">
        <f t="array" ref="R272">IF(ISNA(INDEX(Originals!$N$7:$N$88,MATCH($A272,Originals!$N$7:$N$88,0)-1,1)),0,INDEX(Originals!$N$7:$N$88,MATCH($A272,Originals!$N$7:$N$88,0)-1,1))</f>
        <v>0</v>
      </c>
      <c r="S272" s="124" cm="1">
        <f t="array" ref="S272">IF(ISNA(INDEX(Originals!$P$7:$P$88,MATCH($A272,Originals!$P$7:$P$88,0)-1,1)),0,INDEX(Originals!$P$7:$P$88,MATCH($A272,Originals!$P$7:$P$88,0)-1,1))</f>
        <v>0</v>
      </c>
      <c r="T272" s="124" cm="1">
        <f t="array" ref="T272">IF(ISNA(INDEX(Originals!$Q$7:$Q$88,MATCH($A272,Originals!$Q$7:$Q$88,0)-1,1)),0,INDEX(Originals!$Q$7:$Q$88,MATCH($A272,Originals!$Q$7:$Q$88,0)-1,1))</f>
        <v>0</v>
      </c>
      <c r="U272" s="124" cm="1">
        <f t="array" ref="U272">IF(ISNA(INDEX(Originals!$R$7:$R$88,MATCH($A272,Originals!$R$7:$R$88,0)-1,1)),0,INDEX(Originals!$R$7:$R$88,MATCH($A272,Originals!$R$7:$R$88,0)-1,1))</f>
        <v>0</v>
      </c>
      <c r="V272" s="124" cm="1">
        <f t="array" ref="V272">IF(ISNA(INDEX(Originals!$S$7:$S$88,MATCH($A272,Originals!$S$7:$S$88,0)-1,1)),0,INDEX(Originals!$S$7:$S$88,MATCH($A272,Originals!$S$7:$S$88,0)-1,1))</f>
        <v>0</v>
      </c>
    </row>
    <row r="273" spans="1:22" ht="13" thickBot="1" x14ac:dyDescent="0.3">
      <c r="A273" s="127" t="s">
        <v>607</v>
      </c>
      <c r="B273" s="126">
        <f t="shared" si="7"/>
        <v>0</v>
      </c>
      <c r="C273" s="125" t="s">
        <v>281</v>
      </c>
      <c r="D273" s="125" t="s">
        <v>283</v>
      </c>
      <c r="E273" s="123"/>
      <c r="F273" s="123"/>
      <c r="G273" s="123"/>
      <c r="H273" s="124" cm="1">
        <f t="array" ref="H273">IF(ISNA(INDEX(Originals!$C$7:$C$88,MATCH($A273,Originals!$C$7:$C$88,0)-1,1)),0,INDEX(Originals!$C$7:$C$88,MATCH($A273,Originals!$C$7:$C$88,0)-1,1))</f>
        <v>0</v>
      </c>
      <c r="I273" s="124" cm="1">
        <f t="array" ref="I273">IF(ISNA(INDEX(Originals!$D$7:$D$88,MATCH($A273,Originals!$D$7:$D$88,0)-1,1)),0,INDEX(Originals!$D$7:$D$88,MATCH($A273,Originals!$D$7:$D$88,0)-1,1))</f>
        <v>0</v>
      </c>
      <c r="J273" s="124" cm="1">
        <f t="array" ref="J273">IF(ISNA(INDEX(Originals!$E$7:$E$88,MATCH($A273,Originals!$E$7:$E$88,0)-1,1)),0,INDEX(Originals!$E$7:$E$88,MATCH($A273,Originals!$E$7:$E$88,0)-1,1))</f>
        <v>0</v>
      </c>
      <c r="K273" s="124" cm="1">
        <f t="array" ref="K273">IF(ISNA(INDEX(Originals!$F$7:$F$88,MATCH($A273,Originals!$F$7:$F$88,0)-1,1)),0,INDEX(Originals!$F$7:$F$88,MATCH($A273,Originals!$F$7:$F$88,0)-1,1))</f>
        <v>0</v>
      </c>
      <c r="L273" s="124" cm="1">
        <f t="array" ref="L273">IF(ISNA(INDEX(Originals!$G$7:$G$88,MATCH($A273,Originals!$G$7:$G$88,0)-1,1)),0,INDEX(Originals!$G$7:$G$88,MATCH($A273,Originals!$G$7:$G$88,0)-1,1))</f>
        <v>0</v>
      </c>
      <c r="M273" s="124" cm="1">
        <f t="array" ref="M273">IF(ISNA(INDEX(Originals!$H$7:$H$88,MATCH($A273,Originals!$H$7:$H$88,0)-1,1)),0,INDEX(Originals!$H$7:$H$88,MATCH($A273,Originals!$H$7:$H$88,0)-1,1))</f>
        <v>0</v>
      </c>
      <c r="N273" s="124" cm="1">
        <f t="array" ref="N273">IF(ISNA(INDEX(Originals!$J$7:$J$88,MATCH($A273,Originals!$J$7:$J$88,0)-1,1)),0,INDEX(Originals!$J$7:$J$88,MATCH($A273,Originals!$J$7:$J$88,0)-1,1))</f>
        <v>0</v>
      </c>
      <c r="O273" s="124" cm="1">
        <f t="array" ref="O273">IF(ISNA(INDEX(Originals!$K$7:$K$88,MATCH($A273,Originals!$K$7:$K$88,0)-1,1)),0,INDEX(Originals!$K$7:$K$88,MATCH($A273,Originals!$K$7:$K$88,0)-1,1))</f>
        <v>0</v>
      </c>
      <c r="P273" s="124" cm="1">
        <f t="array" ref="P273">IF(ISNA(INDEX(Originals!$L$7:$L$88,MATCH($A273,Originals!$L$7:$L$88,0)-1,1)),0,INDEX(Originals!$L$7:$L$88,MATCH($A273,Originals!$L$7:$L$88,0)-1,1))</f>
        <v>0</v>
      </c>
      <c r="Q273" s="124" cm="1">
        <f t="array" ref="Q273">IF(ISNA(INDEX(Originals!$M$7:$M$88,MATCH($A273,Originals!$M$7:$M$88,0)-1,1)),0,INDEX(Originals!$M$7:$M$88,MATCH($A273,Originals!$M$7:$M$88,0)-1,1))</f>
        <v>0</v>
      </c>
      <c r="R273" s="124" cm="1">
        <f t="array" ref="R273">IF(ISNA(INDEX(Originals!$N$7:$N$88,MATCH($A273,Originals!$N$7:$N$88,0)-1,1)),0,INDEX(Originals!$N$7:$N$88,MATCH($A273,Originals!$N$7:$N$88,0)-1,1))</f>
        <v>0</v>
      </c>
      <c r="S273" s="124" cm="1">
        <f t="array" ref="S273">IF(ISNA(INDEX(Originals!$P$7:$P$88,MATCH($A273,Originals!$P$7:$P$88,0)-1,1)),0,INDEX(Originals!$P$7:$P$88,MATCH($A273,Originals!$P$7:$P$88,0)-1,1))</f>
        <v>0</v>
      </c>
      <c r="T273" s="124" cm="1">
        <f t="array" ref="T273">IF(ISNA(INDEX(Originals!$Q$7:$Q$88,MATCH($A273,Originals!$Q$7:$Q$88,0)-1,1)),0,INDEX(Originals!$Q$7:$Q$88,MATCH($A273,Originals!$Q$7:$Q$88,0)-1,1))</f>
        <v>0</v>
      </c>
      <c r="U273" s="124" cm="1">
        <f t="array" ref="U273">IF(ISNA(INDEX(Originals!$R$7:$R$88,MATCH($A273,Originals!$R$7:$R$88,0)-1,1)),0,INDEX(Originals!$R$7:$R$88,MATCH($A273,Originals!$R$7:$R$88,0)-1,1))</f>
        <v>0</v>
      </c>
      <c r="V273" s="124" cm="1">
        <f t="array" ref="V273">IF(ISNA(INDEX(Originals!$S$7:$S$88,MATCH($A273,Originals!$S$7:$S$88,0)-1,1)),0,INDEX(Originals!$S$7:$S$88,MATCH($A273,Originals!$S$7:$S$88,0)-1,1))</f>
        <v>0</v>
      </c>
    </row>
    <row r="274" spans="1:22" ht="13" thickBot="1" x14ac:dyDescent="0.3">
      <c r="A274" s="127" t="s">
        <v>564</v>
      </c>
      <c r="B274" s="126">
        <f t="shared" si="7"/>
        <v>0</v>
      </c>
      <c r="C274" s="125" t="s">
        <v>281</v>
      </c>
      <c r="D274" s="125" t="s">
        <v>283</v>
      </c>
      <c r="E274" s="123"/>
      <c r="F274" s="123"/>
      <c r="G274" s="123"/>
      <c r="H274" s="124" cm="1">
        <f t="array" ref="H274">IF(ISNA(INDEX(Originals!$C$7:$C$88,MATCH($A274,Originals!$C$7:$C$88,0)-1,1)),0,INDEX(Originals!$C$7:$C$88,MATCH($A274,Originals!$C$7:$C$88,0)-1,1))</f>
        <v>0</v>
      </c>
      <c r="I274" s="124" cm="1">
        <f t="array" ref="I274">IF(ISNA(INDEX(Originals!$D$7:$D$88,MATCH($A274,Originals!$D$7:$D$88,0)-1,1)),0,INDEX(Originals!$D$7:$D$88,MATCH($A274,Originals!$D$7:$D$88,0)-1,1))</f>
        <v>0</v>
      </c>
      <c r="J274" s="124" cm="1">
        <f t="array" ref="J274">IF(ISNA(INDEX(Originals!$E$7:$E$88,MATCH($A274,Originals!$E$7:$E$88,0)-1,1)),0,INDEX(Originals!$E$7:$E$88,MATCH($A274,Originals!$E$7:$E$88,0)-1,1))</f>
        <v>0</v>
      </c>
      <c r="K274" s="124" cm="1">
        <f t="array" ref="K274">IF(ISNA(INDEX(Originals!$F$7:$F$88,MATCH($A274,Originals!$F$7:$F$88,0)-1,1)),0,INDEX(Originals!$F$7:$F$88,MATCH($A274,Originals!$F$7:$F$88,0)-1,1))</f>
        <v>0</v>
      </c>
      <c r="L274" s="124" cm="1">
        <f t="array" ref="L274">IF(ISNA(INDEX(Originals!$G$7:$G$88,MATCH($A274,Originals!$G$7:$G$88,0)-1,1)),0,INDEX(Originals!$G$7:$G$88,MATCH($A274,Originals!$G$7:$G$88,0)-1,1))</f>
        <v>0</v>
      </c>
      <c r="M274" s="124" cm="1">
        <f t="array" ref="M274">IF(ISNA(INDEX(Originals!$H$7:$H$88,MATCH($A274,Originals!$H$7:$H$88,0)-1,1)),0,INDEX(Originals!$H$7:$H$88,MATCH($A274,Originals!$H$7:$H$88,0)-1,1))</f>
        <v>0</v>
      </c>
      <c r="N274" s="124" cm="1">
        <f t="array" ref="N274">IF(ISNA(INDEX(Originals!$J$7:$J$88,MATCH($A274,Originals!$J$7:$J$88,0)-1,1)),0,INDEX(Originals!$J$7:$J$88,MATCH($A274,Originals!$J$7:$J$88,0)-1,1))</f>
        <v>0</v>
      </c>
      <c r="O274" s="124" cm="1">
        <f t="array" ref="O274">IF(ISNA(INDEX(Originals!$K$7:$K$88,MATCH($A274,Originals!$K$7:$K$88,0)-1,1)),0,INDEX(Originals!$K$7:$K$88,MATCH($A274,Originals!$K$7:$K$88,0)-1,1))</f>
        <v>0</v>
      </c>
      <c r="P274" s="124" cm="1">
        <f t="array" ref="P274">IF(ISNA(INDEX(Originals!$L$7:$L$88,MATCH($A274,Originals!$L$7:$L$88,0)-1,1)),0,INDEX(Originals!$L$7:$L$88,MATCH($A274,Originals!$L$7:$L$88,0)-1,1))</f>
        <v>0</v>
      </c>
      <c r="Q274" s="124" cm="1">
        <f t="array" ref="Q274">IF(ISNA(INDEX(Originals!$M$7:$M$88,MATCH($A274,Originals!$M$7:$M$88,0)-1,1)),0,INDEX(Originals!$M$7:$M$88,MATCH($A274,Originals!$M$7:$M$88,0)-1,1))</f>
        <v>0</v>
      </c>
      <c r="R274" s="124" cm="1">
        <f t="array" ref="R274">IF(ISNA(INDEX(Originals!$N$7:$N$88,MATCH($A274,Originals!$N$7:$N$88,0)-1,1)),0,INDEX(Originals!$N$7:$N$88,MATCH($A274,Originals!$N$7:$N$88,0)-1,1))</f>
        <v>0</v>
      </c>
      <c r="S274" s="124" cm="1">
        <f t="array" ref="S274">IF(ISNA(INDEX(Originals!$P$7:$P$88,MATCH($A274,Originals!$P$7:$P$88,0)-1,1)),0,INDEX(Originals!$P$7:$P$88,MATCH($A274,Originals!$P$7:$P$88,0)-1,1))</f>
        <v>0</v>
      </c>
      <c r="T274" s="124" cm="1">
        <f t="array" ref="T274">IF(ISNA(INDEX(Originals!$Q$7:$Q$88,MATCH($A274,Originals!$Q$7:$Q$88,0)-1,1)),0,INDEX(Originals!$Q$7:$Q$88,MATCH($A274,Originals!$Q$7:$Q$88,0)-1,1))</f>
        <v>0</v>
      </c>
      <c r="U274" s="124" cm="1">
        <f t="array" ref="U274">IF(ISNA(INDEX(Originals!$R$7:$R$88,MATCH($A274,Originals!$R$7:$R$88,0)-1,1)),0,INDEX(Originals!$R$7:$R$88,MATCH($A274,Originals!$R$7:$R$88,0)-1,1))</f>
        <v>0</v>
      </c>
      <c r="V274" s="124" cm="1">
        <f t="array" ref="V274">IF(ISNA(INDEX(Originals!$S$7:$S$88,MATCH($A274,Originals!$S$7:$S$88,0)-1,1)),0,INDEX(Originals!$S$7:$S$88,MATCH($A274,Originals!$S$7:$S$88,0)-1,1))</f>
        <v>0</v>
      </c>
    </row>
    <row r="275" spans="1:22" ht="13" thickBot="1" x14ac:dyDescent="0.3">
      <c r="A275" s="127" t="s">
        <v>565</v>
      </c>
      <c r="B275" s="126">
        <f t="shared" si="7"/>
        <v>0</v>
      </c>
      <c r="C275" s="125" t="s">
        <v>281</v>
      </c>
      <c r="D275" s="125" t="s">
        <v>283</v>
      </c>
      <c r="E275" s="123"/>
      <c r="F275" s="123"/>
      <c r="G275" s="123"/>
      <c r="H275" s="124" cm="1">
        <f t="array" ref="H275">IF(ISNA(INDEX(Originals!$C$7:$C$88,MATCH($A275,Originals!$C$7:$C$88,0)-1,1)),0,INDEX(Originals!$C$7:$C$88,MATCH($A275,Originals!$C$7:$C$88,0)-1,1))</f>
        <v>0</v>
      </c>
      <c r="I275" s="124" cm="1">
        <f t="array" ref="I275">IF(ISNA(INDEX(Originals!$D$7:$D$88,MATCH($A275,Originals!$D$7:$D$88,0)-1,1)),0,INDEX(Originals!$D$7:$D$88,MATCH($A275,Originals!$D$7:$D$88,0)-1,1))</f>
        <v>0</v>
      </c>
      <c r="J275" s="124" cm="1">
        <f t="array" ref="J275">IF(ISNA(INDEX(Originals!$E$7:$E$88,MATCH($A275,Originals!$E$7:$E$88,0)-1,1)),0,INDEX(Originals!$E$7:$E$88,MATCH($A275,Originals!$E$7:$E$88,0)-1,1))</f>
        <v>0</v>
      </c>
      <c r="K275" s="124" cm="1">
        <f t="array" ref="K275">IF(ISNA(INDEX(Originals!$F$7:$F$88,MATCH($A275,Originals!$F$7:$F$88,0)-1,1)),0,INDEX(Originals!$F$7:$F$88,MATCH($A275,Originals!$F$7:$F$88,0)-1,1))</f>
        <v>0</v>
      </c>
      <c r="L275" s="124" cm="1">
        <f t="array" ref="L275">IF(ISNA(INDEX(Originals!$G$7:$G$88,MATCH($A275,Originals!$G$7:$G$88,0)-1,1)),0,INDEX(Originals!$G$7:$G$88,MATCH($A275,Originals!$G$7:$G$88,0)-1,1))</f>
        <v>0</v>
      </c>
      <c r="M275" s="124" cm="1">
        <f t="array" ref="M275">IF(ISNA(INDEX(Originals!$H$7:$H$88,MATCH($A275,Originals!$H$7:$H$88,0)-1,1)),0,INDEX(Originals!$H$7:$H$88,MATCH($A275,Originals!$H$7:$H$88,0)-1,1))</f>
        <v>0</v>
      </c>
      <c r="N275" s="124" cm="1">
        <f t="array" ref="N275">IF(ISNA(INDEX(Originals!$J$7:$J$88,MATCH($A275,Originals!$J$7:$J$88,0)-1,1)),0,INDEX(Originals!$J$7:$J$88,MATCH($A275,Originals!$J$7:$J$88,0)-1,1))</f>
        <v>0</v>
      </c>
      <c r="O275" s="124" cm="1">
        <f t="array" ref="O275">IF(ISNA(INDEX(Originals!$K$7:$K$88,MATCH($A275,Originals!$K$7:$K$88,0)-1,1)),0,INDEX(Originals!$K$7:$K$88,MATCH($A275,Originals!$K$7:$K$88,0)-1,1))</f>
        <v>0</v>
      </c>
      <c r="P275" s="124" cm="1">
        <f t="array" ref="P275">IF(ISNA(INDEX(Originals!$L$7:$L$88,MATCH($A275,Originals!$L$7:$L$88,0)-1,1)),0,INDEX(Originals!$L$7:$L$88,MATCH($A275,Originals!$L$7:$L$88,0)-1,1))</f>
        <v>0</v>
      </c>
      <c r="Q275" s="124" cm="1">
        <f t="array" ref="Q275">IF(ISNA(INDEX(Originals!$M$7:$M$88,MATCH($A275,Originals!$M$7:$M$88,0)-1,1)),0,INDEX(Originals!$M$7:$M$88,MATCH($A275,Originals!$M$7:$M$88,0)-1,1))</f>
        <v>0</v>
      </c>
      <c r="R275" s="124" cm="1">
        <f t="array" ref="R275">IF(ISNA(INDEX(Originals!$N$7:$N$88,MATCH($A275,Originals!$N$7:$N$88,0)-1,1)),0,INDEX(Originals!$N$7:$N$88,MATCH($A275,Originals!$N$7:$N$88,0)-1,1))</f>
        <v>0</v>
      </c>
      <c r="S275" s="124" cm="1">
        <f t="array" ref="S275">IF(ISNA(INDEX(Originals!$P$7:$P$88,MATCH($A275,Originals!$P$7:$P$88,0)-1,1)),0,INDEX(Originals!$P$7:$P$88,MATCH($A275,Originals!$P$7:$P$88,0)-1,1))</f>
        <v>0</v>
      </c>
      <c r="T275" s="124" cm="1">
        <f t="array" ref="T275">IF(ISNA(INDEX(Originals!$Q$7:$Q$88,MATCH($A275,Originals!$Q$7:$Q$88,0)-1,1)),0,INDEX(Originals!$Q$7:$Q$88,MATCH($A275,Originals!$Q$7:$Q$88,0)-1,1))</f>
        <v>0</v>
      </c>
      <c r="U275" s="124" cm="1">
        <f t="array" ref="U275">IF(ISNA(INDEX(Originals!$R$7:$R$88,MATCH($A275,Originals!$R$7:$R$88,0)-1,1)),0,INDEX(Originals!$R$7:$R$88,MATCH($A275,Originals!$R$7:$R$88,0)-1,1))</f>
        <v>0</v>
      </c>
      <c r="V275" s="124" cm="1">
        <f t="array" ref="V275">IF(ISNA(INDEX(Originals!$S$7:$S$88,MATCH($A275,Originals!$S$7:$S$88,0)-1,1)),0,INDEX(Originals!$S$7:$S$88,MATCH($A275,Originals!$S$7:$S$88,0)-1,1))</f>
        <v>0</v>
      </c>
    </row>
    <row r="276" spans="1:22" ht="13" thickBot="1" x14ac:dyDescent="0.3">
      <c r="A276" s="127" t="s">
        <v>566</v>
      </c>
      <c r="B276" s="126">
        <f t="shared" si="7"/>
        <v>0</v>
      </c>
      <c r="C276" s="125" t="s">
        <v>281</v>
      </c>
      <c r="D276" s="125" t="s">
        <v>283</v>
      </c>
      <c r="E276" s="123"/>
      <c r="F276" s="123"/>
      <c r="G276" s="123"/>
      <c r="H276" s="124" cm="1">
        <f t="array" ref="H276">IF(ISNA(INDEX(Originals!$C$7:$C$88,MATCH($A276,Originals!$C$7:$C$88,0)-1,1)),0,INDEX(Originals!$C$7:$C$88,MATCH($A276,Originals!$C$7:$C$88,0)-1,1))</f>
        <v>0</v>
      </c>
      <c r="I276" s="124" cm="1">
        <f t="array" ref="I276">IF(ISNA(INDEX(Originals!$D$7:$D$88,MATCH($A276,Originals!$D$7:$D$88,0)-1,1)),0,INDEX(Originals!$D$7:$D$88,MATCH($A276,Originals!$D$7:$D$88,0)-1,1))</f>
        <v>0</v>
      </c>
      <c r="J276" s="124" cm="1">
        <f t="array" ref="J276">IF(ISNA(INDEX(Originals!$E$7:$E$88,MATCH($A276,Originals!$E$7:$E$88,0)-1,1)),0,INDEX(Originals!$E$7:$E$88,MATCH($A276,Originals!$E$7:$E$88,0)-1,1))</f>
        <v>0</v>
      </c>
      <c r="K276" s="124" cm="1">
        <f t="array" ref="K276">IF(ISNA(INDEX(Originals!$F$7:$F$88,MATCH($A276,Originals!$F$7:$F$88,0)-1,1)),0,INDEX(Originals!$F$7:$F$88,MATCH($A276,Originals!$F$7:$F$88,0)-1,1))</f>
        <v>0</v>
      </c>
      <c r="L276" s="124" cm="1">
        <f t="array" ref="L276">IF(ISNA(INDEX(Originals!$G$7:$G$88,MATCH($A276,Originals!$G$7:$G$88,0)-1,1)),0,INDEX(Originals!$G$7:$G$88,MATCH($A276,Originals!$G$7:$G$88,0)-1,1))</f>
        <v>0</v>
      </c>
      <c r="M276" s="124" cm="1">
        <f t="array" ref="M276">IF(ISNA(INDEX(Originals!$H$7:$H$88,MATCH($A276,Originals!$H$7:$H$88,0)-1,1)),0,INDEX(Originals!$H$7:$H$88,MATCH($A276,Originals!$H$7:$H$88,0)-1,1))</f>
        <v>0</v>
      </c>
      <c r="N276" s="124" cm="1">
        <f t="array" ref="N276">IF(ISNA(INDEX(Originals!$J$7:$J$88,MATCH($A276,Originals!$J$7:$J$88,0)-1,1)),0,INDEX(Originals!$J$7:$J$88,MATCH($A276,Originals!$J$7:$J$88,0)-1,1))</f>
        <v>0</v>
      </c>
      <c r="O276" s="124" cm="1">
        <f t="array" ref="O276">IF(ISNA(INDEX(Originals!$K$7:$K$88,MATCH($A276,Originals!$K$7:$K$88,0)-1,1)),0,INDEX(Originals!$K$7:$K$88,MATCH($A276,Originals!$K$7:$K$88,0)-1,1))</f>
        <v>0</v>
      </c>
      <c r="P276" s="124" cm="1">
        <f t="array" ref="P276">IF(ISNA(INDEX(Originals!$L$7:$L$88,MATCH($A276,Originals!$L$7:$L$88,0)-1,1)),0,INDEX(Originals!$L$7:$L$88,MATCH($A276,Originals!$L$7:$L$88,0)-1,1))</f>
        <v>0</v>
      </c>
      <c r="Q276" s="124" cm="1">
        <f t="array" ref="Q276">IF(ISNA(INDEX(Originals!$M$7:$M$88,MATCH($A276,Originals!$M$7:$M$88,0)-1,1)),0,INDEX(Originals!$M$7:$M$88,MATCH($A276,Originals!$M$7:$M$88,0)-1,1))</f>
        <v>0</v>
      </c>
      <c r="R276" s="124" cm="1">
        <f t="array" ref="R276">IF(ISNA(INDEX(Originals!$N$7:$N$88,MATCH($A276,Originals!$N$7:$N$88,0)-1,1)),0,INDEX(Originals!$N$7:$N$88,MATCH($A276,Originals!$N$7:$N$88,0)-1,1))</f>
        <v>0</v>
      </c>
      <c r="S276" s="124" cm="1">
        <f t="array" ref="S276">IF(ISNA(INDEX(Originals!$P$7:$P$88,MATCH($A276,Originals!$P$7:$P$88,0)-1,1)),0,INDEX(Originals!$P$7:$P$88,MATCH($A276,Originals!$P$7:$P$88,0)-1,1))</f>
        <v>0</v>
      </c>
      <c r="T276" s="124" cm="1">
        <f t="array" ref="T276">IF(ISNA(INDEX(Originals!$Q$7:$Q$88,MATCH($A276,Originals!$Q$7:$Q$88,0)-1,1)),0,INDEX(Originals!$Q$7:$Q$88,MATCH($A276,Originals!$Q$7:$Q$88,0)-1,1))</f>
        <v>0</v>
      </c>
      <c r="U276" s="124" cm="1">
        <f t="array" ref="U276">IF(ISNA(INDEX(Originals!$R$7:$R$88,MATCH($A276,Originals!$R$7:$R$88,0)-1,1)),0,INDEX(Originals!$R$7:$R$88,MATCH($A276,Originals!$R$7:$R$88,0)-1,1))</f>
        <v>0</v>
      </c>
      <c r="V276" s="124" cm="1">
        <f t="array" ref="V276">IF(ISNA(INDEX(Originals!$S$7:$S$88,MATCH($A276,Originals!$S$7:$S$88,0)-1,1)),0,INDEX(Originals!$S$7:$S$88,MATCH($A276,Originals!$S$7:$S$88,0)-1,1))</f>
        <v>0</v>
      </c>
    </row>
    <row r="277" spans="1:22" ht="13" thickBot="1" x14ac:dyDescent="0.3">
      <c r="A277" s="127" t="s">
        <v>567</v>
      </c>
      <c r="B277" s="126">
        <f t="shared" si="7"/>
        <v>0</v>
      </c>
      <c r="C277" s="125" t="s">
        <v>281</v>
      </c>
      <c r="D277" s="125" t="s">
        <v>283</v>
      </c>
      <c r="E277" s="123"/>
      <c r="F277" s="123"/>
      <c r="G277" s="123"/>
      <c r="H277" s="124" cm="1">
        <f t="array" ref="H277">IF(ISNA(INDEX(Originals!$C$7:$C$88,MATCH($A277,Originals!$C$7:$C$88,0)-1,1)),0,INDEX(Originals!$C$7:$C$88,MATCH($A277,Originals!$C$7:$C$88,0)-1,1))</f>
        <v>0</v>
      </c>
      <c r="I277" s="124" cm="1">
        <f t="array" ref="I277">IF(ISNA(INDEX(Originals!$D$7:$D$88,MATCH($A277,Originals!$D$7:$D$88,0)-1,1)),0,INDEX(Originals!$D$7:$D$88,MATCH($A277,Originals!$D$7:$D$88,0)-1,1))</f>
        <v>0</v>
      </c>
      <c r="J277" s="124" cm="1">
        <f t="array" ref="J277">IF(ISNA(INDEX(Originals!$E$7:$E$88,MATCH($A277,Originals!$E$7:$E$88,0)-1,1)),0,INDEX(Originals!$E$7:$E$88,MATCH($A277,Originals!$E$7:$E$88,0)-1,1))</f>
        <v>0</v>
      </c>
      <c r="K277" s="124" cm="1">
        <f t="array" ref="K277">IF(ISNA(INDEX(Originals!$F$7:$F$88,MATCH($A277,Originals!$F$7:$F$88,0)-1,1)),0,INDEX(Originals!$F$7:$F$88,MATCH($A277,Originals!$F$7:$F$88,0)-1,1))</f>
        <v>0</v>
      </c>
      <c r="L277" s="124" cm="1">
        <f t="array" ref="L277">IF(ISNA(INDEX(Originals!$G$7:$G$88,MATCH($A277,Originals!$G$7:$G$88,0)-1,1)),0,INDEX(Originals!$G$7:$G$88,MATCH($A277,Originals!$G$7:$G$88,0)-1,1))</f>
        <v>0</v>
      </c>
      <c r="M277" s="124" cm="1">
        <f t="array" ref="M277">IF(ISNA(INDEX(Originals!$H$7:$H$88,MATCH($A277,Originals!$H$7:$H$88,0)-1,1)),0,INDEX(Originals!$H$7:$H$88,MATCH($A277,Originals!$H$7:$H$88,0)-1,1))</f>
        <v>0</v>
      </c>
      <c r="N277" s="124" cm="1">
        <f t="array" ref="N277">IF(ISNA(INDEX(Originals!$J$7:$J$88,MATCH($A277,Originals!$J$7:$J$88,0)-1,1)),0,INDEX(Originals!$J$7:$J$88,MATCH($A277,Originals!$J$7:$J$88,0)-1,1))</f>
        <v>0</v>
      </c>
      <c r="O277" s="124" cm="1">
        <f t="array" ref="O277">IF(ISNA(INDEX(Originals!$K$7:$K$88,MATCH($A277,Originals!$K$7:$K$88,0)-1,1)),0,INDEX(Originals!$K$7:$K$88,MATCH($A277,Originals!$K$7:$K$88,0)-1,1))</f>
        <v>0</v>
      </c>
      <c r="P277" s="124" cm="1">
        <f t="array" ref="P277">IF(ISNA(INDEX(Originals!$L$7:$L$88,MATCH($A277,Originals!$L$7:$L$88,0)-1,1)),0,INDEX(Originals!$L$7:$L$88,MATCH($A277,Originals!$L$7:$L$88,0)-1,1))</f>
        <v>0</v>
      </c>
      <c r="Q277" s="124" cm="1">
        <f t="array" ref="Q277">IF(ISNA(INDEX(Originals!$M$7:$M$88,MATCH($A277,Originals!$M$7:$M$88,0)-1,1)),0,INDEX(Originals!$M$7:$M$88,MATCH($A277,Originals!$M$7:$M$88,0)-1,1))</f>
        <v>0</v>
      </c>
      <c r="R277" s="124" cm="1">
        <f t="array" ref="R277">IF(ISNA(INDEX(Originals!$N$7:$N$88,MATCH($A277,Originals!$N$7:$N$88,0)-1,1)),0,INDEX(Originals!$N$7:$N$88,MATCH($A277,Originals!$N$7:$N$88,0)-1,1))</f>
        <v>0</v>
      </c>
      <c r="S277" s="124" cm="1">
        <f t="array" ref="S277">IF(ISNA(INDEX(Originals!$P$7:$P$88,MATCH($A277,Originals!$P$7:$P$88,0)-1,1)),0,INDEX(Originals!$P$7:$P$88,MATCH($A277,Originals!$P$7:$P$88,0)-1,1))</f>
        <v>0</v>
      </c>
      <c r="T277" s="124" cm="1">
        <f t="array" ref="T277">IF(ISNA(INDEX(Originals!$Q$7:$Q$88,MATCH($A277,Originals!$Q$7:$Q$88,0)-1,1)),0,INDEX(Originals!$Q$7:$Q$88,MATCH($A277,Originals!$Q$7:$Q$88,0)-1,1))</f>
        <v>0</v>
      </c>
      <c r="U277" s="124" cm="1">
        <f t="array" ref="U277">IF(ISNA(INDEX(Originals!$R$7:$R$88,MATCH($A277,Originals!$R$7:$R$88,0)-1,1)),0,INDEX(Originals!$R$7:$R$88,MATCH($A277,Originals!$R$7:$R$88,0)-1,1))</f>
        <v>0</v>
      </c>
      <c r="V277" s="124" cm="1">
        <f t="array" ref="V277">IF(ISNA(INDEX(Originals!$S$7:$S$88,MATCH($A277,Originals!$S$7:$S$88,0)-1,1)),0,INDEX(Originals!$S$7:$S$88,MATCH($A277,Originals!$S$7:$S$88,0)-1,1))</f>
        <v>0</v>
      </c>
    </row>
    <row r="278" spans="1:22" ht="13" thickBot="1" x14ac:dyDescent="0.3">
      <c r="A278" s="127" t="s">
        <v>568</v>
      </c>
      <c r="B278" s="126">
        <f t="shared" si="7"/>
        <v>0</v>
      </c>
      <c r="C278" s="125" t="s">
        <v>281</v>
      </c>
      <c r="D278" s="125" t="s">
        <v>283</v>
      </c>
      <c r="E278" s="123"/>
      <c r="F278" s="123"/>
      <c r="G278" s="123"/>
      <c r="H278" s="124" cm="1">
        <f t="array" ref="H278">IF(ISNA(INDEX(Originals!$C$7:$C$88,MATCH($A278,Originals!$C$7:$C$88,0)-1,1)),0,INDEX(Originals!$C$7:$C$88,MATCH($A278,Originals!$C$7:$C$88,0)-1,1))</f>
        <v>0</v>
      </c>
      <c r="I278" s="124" cm="1">
        <f t="array" ref="I278">IF(ISNA(INDEX(Originals!$D$7:$D$88,MATCH($A278,Originals!$D$7:$D$88,0)-1,1)),0,INDEX(Originals!$D$7:$D$88,MATCH($A278,Originals!$D$7:$D$88,0)-1,1))</f>
        <v>0</v>
      </c>
      <c r="J278" s="124" cm="1">
        <f t="array" ref="J278">IF(ISNA(INDEX(Originals!$E$7:$E$88,MATCH($A278,Originals!$E$7:$E$88,0)-1,1)),0,INDEX(Originals!$E$7:$E$88,MATCH($A278,Originals!$E$7:$E$88,0)-1,1))</f>
        <v>0</v>
      </c>
      <c r="K278" s="124" cm="1">
        <f t="array" ref="K278">IF(ISNA(INDEX(Originals!$F$7:$F$88,MATCH($A278,Originals!$F$7:$F$88,0)-1,1)),0,INDEX(Originals!$F$7:$F$88,MATCH($A278,Originals!$F$7:$F$88,0)-1,1))</f>
        <v>0</v>
      </c>
      <c r="L278" s="124" cm="1">
        <f t="array" ref="L278">IF(ISNA(INDEX(Originals!$G$7:$G$88,MATCH($A278,Originals!$G$7:$G$88,0)-1,1)),0,INDEX(Originals!$G$7:$G$88,MATCH($A278,Originals!$G$7:$G$88,0)-1,1))</f>
        <v>0</v>
      </c>
      <c r="M278" s="124" cm="1">
        <f t="array" ref="M278">IF(ISNA(INDEX(Originals!$H$7:$H$88,MATCH($A278,Originals!$H$7:$H$88,0)-1,1)),0,INDEX(Originals!$H$7:$H$88,MATCH($A278,Originals!$H$7:$H$88,0)-1,1))</f>
        <v>0</v>
      </c>
      <c r="N278" s="124" cm="1">
        <f t="array" ref="N278">IF(ISNA(INDEX(Originals!$J$7:$J$88,MATCH($A278,Originals!$J$7:$J$88,0)-1,1)),0,INDEX(Originals!$J$7:$J$88,MATCH($A278,Originals!$J$7:$J$88,0)-1,1))</f>
        <v>0</v>
      </c>
      <c r="O278" s="124" cm="1">
        <f t="array" ref="O278">IF(ISNA(INDEX(Originals!$K$7:$K$88,MATCH($A278,Originals!$K$7:$K$88,0)-1,1)),0,INDEX(Originals!$K$7:$K$88,MATCH($A278,Originals!$K$7:$K$88,0)-1,1))</f>
        <v>0</v>
      </c>
      <c r="P278" s="124" cm="1">
        <f t="array" ref="P278">IF(ISNA(INDEX(Originals!$L$7:$L$88,MATCH($A278,Originals!$L$7:$L$88,0)-1,1)),0,INDEX(Originals!$L$7:$L$88,MATCH($A278,Originals!$L$7:$L$88,0)-1,1))</f>
        <v>0</v>
      </c>
      <c r="Q278" s="124" cm="1">
        <f t="array" ref="Q278">IF(ISNA(INDEX(Originals!$M$7:$M$88,MATCH($A278,Originals!$M$7:$M$88,0)-1,1)),0,INDEX(Originals!$M$7:$M$88,MATCH($A278,Originals!$M$7:$M$88,0)-1,1))</f>
        <v>0</v>
      </c>
      <c r="R278" s="124" cm="1">
        <f t="array" ref="R278">IF(ISNA(INDEX(Originals!$N$7:$N$88,MATCH($A278,Originals!$N$7:$N$88,0)-1,1)),0,INDEX(Originals!$N$7:$N$88,MATCH($A278,Originals!$N$7:$N$88,0)-1,1))</f>
        <v>0</v>
      </c>
      <c r="S278" s="124" cm="1">
        <f t="array" ref="S278">IF(ISNA(INDEX(Originals!$P$7:$P$88,MATCH($A278,Originals!$P$7:$P$88,0)-1,1)),0,INDEX(Originals!$P$7:$P$88,MATCH($A278,Originals!$P$7:$P$88,0)-1,1))</f>
        <v>0</v>
      </c>
      <c r="T278" s="124" cm="1">
        <f t="array" ref="T278">IF(ISNA(INDEX(Originals!$Q$7:$Q$88,MATCH($A278,Originals!$Q$7:$Q$88,0)-1,1)),0,INDEX(Originals!$Q$7:$Q$88,MATCH($A278,Originals!$Q$7:$Q$88,0)-1,1))</f>
        <v>0</v>
      </c>
      <c r="U278" s="124" cm="1">
        <f t="array" ref="U278">IF(ISNA(INDEX(Originals!$R$7:$R$88,MATCH($A278,Originals!$R$7:$R$88,0)-1,1)),0,INDEX(Originals!$R$7:$R$88,MATCH($A278,Originals!$R$7:$R$88,0)-1,1))</f>
        <v>0</v>
      </c>
      <c r="V278" s="124" cm="1">
        <f t="array" ref="V278">IF(ISNA(INDEX(Originals!$S$7:$S$88,MATCH($A278,Originals!$S$7:$S$88,0)-1,1)),0,INDEX(Originals!$S$7:$S$88,MATCH($A278,Originals!$S$7:$S$88,0)-1,1))</f>
        <v>0</v>
      </c>
    </row>
    <row r="279" spans="1:22" ht="13" thickBot="1" x14ac:dyDescent="0.3">
      <c r="A279" s="127" t="s">
        <v>569</v>
      </c>
      <c r="B279" s="126">
        <f t="shared" si="7"/>
        <v>0</v>
      </c>
      <c r="C279" s="125" t="s">
        <v>281</v>
      </c>
      <c r="D279" s="125" t="s">
        <v>283</v>
      </c>
      <c r="E279" s="123"/>
      <c r="F279" s="123"/>
      <c r="G279" s="123"/>
      <c r="H279" s="124" cm="1">
        <f t="array" ref="H279">IF(ISNA(INDEX(Originals!$C$7:$C$88,MATCH($A279,Originals!$C$7:$C$88,0)-1,1)),0,INDEX(Originals!$C$7:$C$88,MATCH($A279,Originals!$C$7:$C$88,0)-1,1))</f>
        <v>0</v>
      </c>
      <c r="I279" s="124" cm="1">
        <f t="array" ref="I279">IF(ISNA(INDEX(Originals!$D$7:$D$88,MATCH($A279,Originals!$D$7:$D$88,0)-1,1)),0,INDEX(Originals!$D$7:$D$88,MATCH($A279,Originals!$D$7:$D$88,0)-1,1))</f>
        <v>0</v>
      </c>
      <c r="J279" s="124" cm="1">
        <f t="array" ref="J279">IF(ISNA(INDEX(Originals!$E$7:$E$88,MATCH($A279,Originals!$E$7:$E$88,0)-1,1)),0,INDEX(Originals!$E$7:$E$88,MATCH($A279,Originals!$E$7:$E$88,0)-1,1))</f>
        <v>0</v>
      </c>
      <c r="K279" s="124" cm="1">
        <f t="array" ref="K279">IF(ISNA(INDEX(Originals!$F$7:$F$88,MATCH($A279,Originals!$F$7:$F$88,0)-1,1)),0,INDEX(Originals!$F$7:$F$88,MATCH($A279,Originals!$F$7:$F$88,0)-1,1))</f>
        <v>0</v>
      </c>
      <c r="L279" s="124" cm="1">
        <f t="array" ref="L279">IF(ISNA(INDEX(Originals!$G$7:$G$88,MATCH($A279,Originals!$G$7:$G$88,0)-1,1)),0,INDEX(Originals!$G$7:$G$88,MATCH($A279,Originals!$G$7:$G$88,0)-1,1))</f>
        <v>0</v>
      </c>
      <c r="M279" s="124" cm="1">
        <f t="array" ref="M279">IF(ISNA(INDEX(Originals!$H$7:$H$88,MATCH($A279,Originals!$H$7:$H$88,0)-1,1)),0,INDEX(Originals!$H$7:$H$88,MATCH($A279,Originals!$H$7:$H$88,0)-1,1))</f>
        <v>0</v>
      </c>
      <c r="N279" s="124" cm="1">
        <f t="array" ref="N279">IF(ISNA(INDEX(Originals!$J$7:$J$88,MATCH($A279,Originals!$J$7:$J$88,0)-1,1)),0,INDEX(Originals!$J$7:$J$88,MATCH($A279,Originals!$J$7:$J$88,0)-1,1))</f>
        <v>0</v>
      </c>
      <c r="O279" s="124" cm="1">
        <f t="array" ref="O279">IF(ISNA(INDEX(Originals!$K$7:$K$88,MATCH($A279,Originals!$K$7:$K$88,0)-1,1)),0,INDEX(Originals!$K$7:$K$88,MATCH($A279,Originals!$K$7:$K$88,0)-1,1))</f>
        <v>0</v>
      </c>
      <c r="P279" s="124" cm="1">
        <f t="array" ref="P279">IF(ISNA(INDEX(Originals!$L$7:$L$88,MATCH($A279,Originals!$L$7:$L$88,0)-1,1)),0,INDEX(Originals!$L$7:$L$88,MATCH($A279,Originals!$L$7:$L$88,0)-1,1))</f>
        <v>0</v>
      </c>
      <c r="Q279" s="124" cm="1">
        <f t="array" ref="Q279">IF(ISNA(INDEX(Originals!$M$7:$M$88,MATCH($A279,Originals!$M$7:$M$88,0)-1,1)),0,INDEX(Originals!$M$7:$M$88,MATCH($A279,Originals!$M$7:$M$88,0)-1,1))</f>
        <v>0</v>
      </c>
      <c r="R279" s="124" cm="1">
        <f t="array" ref="R279">IF(ISNA(INDEX(Originals!$N$7:$N$88,MATCH($A279,Originals!$N$7:$N$88,0)-1,1)),0,INDEX(Originals!$N$7:$N$88,MATCH($A279,Originals!$N$7:$N$88,0)-1,1))</f>
        <v>0</v>
      </c>
      <c r="S279" s="124" cm="1">
        <f t="array" ref="S279">IF(ISNA(INDEX(Originals!$P$7:$P$88,MATCH($A279,Originals!$P$7:$P$88,0)-1,1)),0,INDEX(Originals!$P$7:$P$88,MATCH($A279,Originals!$P$7:$P$88,0)-1,1))</f>
        <v>0</v>
      </c>
      <c r="T279" s="124" cm="1">
        <f t="array" ref="T279">IF(ISNA(INDEX(Originals!$Q$7:$Q$88,MATCH($A279,Originals!$Q$7:$Q$88,0)-1,1)),0,INDEX(Originals!$Q$7:$Q$88,MATCH($A279,Originals!$Q$7:$Q$88,0)-1,1))</f>
        <v>0</v>
      </c>
      <c r="U279" s="124" cm="1">
        <f t="array" ref="U279">IF(ISNA(INDEX(Originals!$R$7:$R$88,MATCH($A279,Originals!$R$7:$R$88,0)-1,1)),0,INDEX(Originals!$R$7:$R$88,MATCH($A279,Originals!$R$7:$R$88,0)-1,1))</f>
        <v>0</v>
      </c>
      <c r="V279" s="124" cm="1">
        <f t="array" ref="V279">IF(ISNA(INDEX(Originals!$S$7:$S$88,MATCH($A279,Originals!$S$7:$S$88,0)-1,1)),0,INDEX(Originals!$S$7:$S$88,MATCH($A279,Originals!$S$7:$S$88,0)-1,1))</f>
        <v>0</v>
      </c>
    </row>
    <row r="280" spans="1:22" ht="13" thickBot="1" x14ac:dyDescent="0.3">
      <c r="A280" s="127" t="s">
        <v>592</v>
      </c>
      <c r="B280" s="126">
        <f t="shared" si="7"/>
        <v>0</v>
      </c>
      <c r="C280" s="125" t="s">
        <v>281</v>
      </c>
      <c r="D280" s="125" t="s">
        <v>283</v>
      </c>
      <c r="E280" s="123"/>
      <c r="F280" s="123"/>
      <c r="G280" s="123"/>
      <c r="H280" s="124" cm="1">
        <f t="array" ref="H280">IF(ISNA(INDEX(Originals!$C$7:$C$88,MATCH($A280,Originals!$C$7:$C$88,0)-1,1)),0,INDEX(Originals!$C$7:$C$88,MATCH($A280,Originals!$C$7:$C$88,0)-1,1))</f>
        <v>0</v>
      </c>
      <c r="I280" s="124" cm="1">
        <f t="array" ref="I280">IF(ISNA(INDEX(Originals!$D$7:$D$88,MATCH($A280,Originals!$D$7:$D$88,0)-1,1)),0,INDEX(Originals!$D$7:$D$88,MATCH($A280,Originals!$D$7:$D$88,0)-1,1))</f>
        <v>0</v>
      </c>
      <c r="J280" s="124" cm="1">
        <f t="array" ref="J280">IF(ISNA(INDEX(Originals!$E$7:$E$88,MATCH($A280,Originals!$E$7:$E$88,0)-1,1)),0,INDEX(Originals!$E$7:$E$88,MATCH($A280,Originals!$E$7:$E$88,0)-1,1))</f>
        <v>0</v>
      </c>
      <c r="K280" s="124" cm="1">
        <f t="array" ref="K280">IF(ISNA(INDEX(Originals!$F$7:$F$88,MATCH($A280,Originals!$F$7:$F$88,0)-1,1)),0,INDEX(Originals!$F$7:$F$88,MATCH($A280,Originals!$F$7:$F$88,0)-1,1))</f>
        <v>0</v>
      </c>
      <c r="L280" s="124" cm="1">
        <f t="array" ref="L280">IF(ISNA(INDEX(Originals!$G$7:$G$88,MATCH($A280,Originals!$G$7:$G$88,0)-1,1)),0,INDEX(Originals!$G$7:$G$88,MATCH($A280,Originals!$G$7:$G$88,0)-1,1))</f>
        <v>0</v>
      </c>
      <c r="M280" s="124" cm="1">
        <f t="array" ref="M280">IF(ISNA(INDEX(Originals!$H$7:$H$88,MATCH($A280,Originals!$H$7:$H$88,0)-1,1)),0,INDEX(Originals!$H$7:$H$88,MATCH($A280,Originals!$H$7:$H$88,0)-1,1))</f>
        <v>0</v>
      </c>
      <c r="N280" s="124" cm="1">
        <f t="array" ref="N280">IF(ISNA(INDEX(Originals!$J$7:$J$88,MATCH($A280,Originals!$J$7:$J$88,0)-1,1)),0,INDEX(Originals!$J$7:$J$88,MATCH($A280,Originals!$J$7:$J$88,0)-1,1))</f>
        <v>0</v>
      </c>
      <c r="O280" s="124" cm="1">
        <f t="array" ref="O280">IF(ISNA(INDEX(Originals!$K$7:$K$88,MATCH($A280,Originals!$K$7:$K$88,0)-1,1)),0,INDEX(Originals!$K$7:$K$88,MATCH($A280,Originals!$K$7:$K$88,0)-1,1))</f>
        <v>0</v>
      </c>
      <c r="P280" s="124" cm="1">
        <f t="array" ref="P280">IF(ISNA(INDEX(Originals!$L$7:$L$88,MATCH($A280,Originals!$L$7:$L$88,0)-1,1)),0,INDEX(Originals!$L$7:$L$88,MATCH($A280,Originals!$L$7:$L$88,0)-1,1))</f>
        <v>0</v>
      </c>
      <c r="Q280" s="124" cm="1">
        <f t="array" ref="Q280">IF(ISNA(INDEX(Originals!$M$7:$M$88,MATCH($A280,Originals!$M$7:$M$88,0)-1,1)),0,INDEX(Originals!$M$7:$M$88,MATCH($A280,Originals!$M$7:$M$88,0)-1,1))</f>
        <v>0</v>
      </c>
      <c r="R280" s="124" cm="1">
        <f t="array" ref="R280">IF(ISNA(INDEX(Originals!$N$7:$N$88,MATCH($A280,Originals!$N$7:$N$88,0)-1,1)),0,INDEX(Originals!$N$7:$N$88,MATCH($A280,Originals!$N$7:$N$88,0)-1,1))</f>
        <v>0</v>
      </c>
      <c r="S280" s="124" cm="1">
        <f t="array" ref="S280">IF(ISNA(INDEX(Originals!$P$7:$P$88,MATCH($A280,Originals!$P$7:$P$88,0)-1,1)),0,INDEX(Originals!$P$7:$P$88,MATCH($A280,Originals!$P$7:$P$88,0)-1,1))</f>
        <v>0</v>
      </c>
      <c r="T280" s="124" cm="1">
        <f t="array" ref="T280">IF(ISNA(INDEX(Originals!$Q$7:$Q$88,MATCH($A280,Originals!$Q$7:$Q$88,0)-1,1)),0,INDEX(Originals!$Q$7:$Q$88,MATCH($A280,Originals!$Q$7:$Q$88,0)-1,1))</f>
        <v>0</v>
      </c>
      <c r="U280" s="124" cm="1">
        <f t="array" ref="U280">IF(ISNA(INDEX(Originals!$R$7:$R$88,MATCH($A280,Originals!$R$7:$R$88,0)-1,1)),0,INDEX(Originals!$R$7:$R$88,MATCH($A280,Originals!$R$7:$R$88,0)-1,1))</f>
        <v>0</v>
      </c>
      <c r="V280" s="124" cm="1">
        <f t="array" ref="V280">IF(ISNA(INDEX(Originals!$S$7:$S$88,MATCH($A280,Originals!$S$7:$S$88,0)-1,1)),0,INDEX(Originals!$S$7:$S$88,MATCH($A280,Originals!$S$7:$S$88,0)-1,1))</f>
        <v>0</v>
      </c>
    </row>
    <row r="281" spans="1:22" ht="13" thickBot="1" x14ac:dyDescent="0.3">
      <c r="A281" s="127" t="s">
        <v>593</v>
      </c>
      <c r="B281" s="126">
        <f t="shared" si="7"/>
        <v>0</v>
      </c>
      <c r="C281" s="125" t="s">
        <v>281</v>
      </c>
      <c r="D281" s="125" t="s">
        <v>283</v>
      </c>
      <c r="E281" s="123"/>
      <c r="F281" s="123"/>
      <c r="G281" s="123"/>
      <c r="H281" s="124" cm="1">
        <f t="array" ref="H281">IF(ISNA(INDEX(Originals!$C$7:$C$88,MATCH($A281,Originals!$C$7:$C$88,0)-1,1)),0,INDEX(Originals!$C$7:$C$88,MATCH($A281,Originals!$C$7:$C$88,0)-1,1))</f>
        <v>0</v>
      </c>
      <c r="I281" s="124" cm="1">
        <f t="array" ref="I281">IF(ISNA(INDEX(Originals!$D$7:$D$88,MATCH($A281,Originals!$D$7:$D$88,0)-1,1)),0,INDEX(Originals!$D$7:$D$88,MATCH($A281,Originals!$D$7:$D$88,0)-1,1))</f>
        <v>0</v>
      </c>
      <c r="J281" s="124" cm="1">
        <f t="array" ref="J281">IF(ISNA(INDEX(Originals!$E$7:$E$88,MATCH($A281,Originals!$E$7:$E$88,0)-1,1)),0,INDEX(Originals!$E$7:$E$88,MATCH($A281,Originals!$E$7:$E$88,0)-1,1))</f>
        <v>0</v>
      </c>
      <c r="K281" s="124" cm="1">
        <f t="array" ref="K281">IF(ISNA(INDEX(Originals!$F$7:$F$88,MATCH($A281,Originals!$F$7:$F$88,0)-1,1)),0,INDEX(Originals!$F$7:$F$88,MATCH($A281,Originals!$F$7:$F$88,0)-1,1))</f>
        <v>0</v>
      </c>
      <c r="L281" s="124" cm="1">
        <f t="array" ref="L281">IF(ISNA(INDEX(Originals!$G$7:$G$88,MATCH($A281,Originals!$G$7:$G$88,0)-1,1)),0,INDEX(Originals!$G$7:$G$88,MATCH($A281,Originals!$G$7:$G$88,0)-1,1))</f>
        <v>0</v>
      </c>
      <c r="M281" s="124" cm="1">
        <f t="array" ref="M281">IF(ISNA(INDEX(Originals!$H$7:$H$88,MATCH($A281,Originals!$H$7:$H$88,0)-1,1)),0,INDEX(Originals!$H$7:$H$88,MATCH($A281,Originals!$H$7:$H$88,0)-1,1))</f>
        <v>0</v>
      </c>
      <c r="N281" s="124" cm="1">
        <f t="array" ref="N281">IF(ISNA(INDEX(Originals!$J$7:$J$88,MATCH($A281,Originals!$J$7:$J$88,0)-1,1)),0,INDEX(Originals!$J$7:$J$88,MATCH($A281,Originals!$J$7:$J$88,0)-1,1))</f>
        <v>0</v>
      </c>
      <c r="O281" s="124" cm="1">
        <f t="array" ref="O281">IF(ISNA(INDEX(Originals!$K$7:$K$88,MATCH($A281,Originals!$K$7:$K$88,0)-1,1)),0,INDEX(Originals!$K$7:$K$88,MATCH($A281,Originals!$K$7:$K$88,0)-1,1))</f>
        <v>0</v>
      </c>
      <c r="P281" s="124" cm="1">
        <f t="array" ref="P281">IF(ISNA(INDEX(Originals!$L$7:$L$88,MATCH($A281,Originals!$L$7:$L$88,0)-1,1)),0,INDEX(Originals!$L$7:$L$88,MATCH($A281,Originals!$L$7:$L$88,0)-1,1))</f>
        <v>0</v>
      </c>
      <c r="Q281" s="124" cm="1">
        <f t="array" ref="Q281">IF(ISNA(INDEX(Originals!$M$7:$M$88,MATCH($A281,Originals!$M$7:$M$88,0)-1,1)),0,INDEX(Originals!$M$7:$M$88,MATCH($A281,Originals!$M$7:$M$88,0)-1,1))</f>
        <v>0</v>
      </c>
      <c r="R281" s="124" cm="1">
        <f t="array" ref="R281">IF(ISNA(INDEX(Originals!$N$7:$N$88,MATCH($A281,Originals!$N$7:$N$88,0)-1,1)),0,INDEX(Originals!$N$7:$N$88,MATCH($A281,Originals!$N$7:$N$88,0)-1,1))</f>
        <v>0</v>
      </c>
      <c r="S281" s="124" cm="1">
        <f t="array" ref="S281">IF(ISNA(INDEX(Originals!$P$7:$P$88,MATCH($A281,Originals!$P$7:$P$88,0)-1,1)),0,INDEX(Originals!$P$7:$P$88,MATCH($A281,Originals!$P$7:$P$88,0)-1,1))</f>
        <v>0</v>
      </c>
      <c r="T281" s="124" cm="1">
        <f t="array" ref="T281">IF(ISNA(INDEX(Originals!$Q$7:$Q$88,MATCH($A281,Originals!$Q$7:$Q$88,0)-1,1)),0,INDEX(Originals!$Q$7:$Q$88,MATCH($A281,Originals!$Q$7:$Q$88,0)-1,1))</f>
        <v>0</v>
      </c>
      <c r="U281" s="124" cm="1">
        <f t="array" ref="U281">IF(ISNA(INDEX(Originals!$R$7:$R$88,MATCH($A281,Originals!$R$7:$R$88,0)-1,1)),0,INDEX(Originals!$R$7:$R$88,MATCH($A281,Originals!$R$7:$R$88,0)-1,1))</f>
        <v>0</v>
      </c>
      <c r="V281" s="124" cm="1">
        <f t="array" ref="V281">IF(ISNA(INDEX(Originals!$S$7:$S$88,MATCH($A281,Originals!$S$7:$S$88,0)-1,1)),0,INDEX(Originals!$S$7:$S$88,MATCH($A281,Originals!$S$7:$S$88,0)-1,1))</f>
        <v>0</v>
      </c>
    </row>
    <row r="282" spans="1:22" ht="13" thickBot="1" x14ac:dyDescent="0.3">
      <c r="A282" s="127" t="s">
        <v>594</v>
      </c>
      <c r="B282" s="126">
        <f t="shared" si="7"/>
        <v>0</v>
      </c>
      <c r="C282" s="125" t="s">
        <v>281</v>
      </c>
      <c r="D282" s="125" t="s">
        <v>283</v>
      </c>
      <c r="E282" s="123"/>
      <c r="F282" s="123"/>
      <c r="G282" s="123"/>
      <c r="H282" s="124" cm="1">
        <f t="array" ref="H282">IF(ISNA(INDEX(Originals!$C$7:$C$88,MATCH($A282,Originals!$C$7:$C$88,0)-1,1)),0,INDEX(Originals!$C$7:$C$88,MATCH($A282,Originals!$C$7:$C$88,0)-1,1))</f>
        <v>0</v>
      </c>
      <c r="I282" s="124" cm="1">
        <f t="array" ref="I282">IF(ISNA(INDEX(Originals!$D$7:$D$88,MATCH($A282,Originals!$D$7:$D$88,0)-1,1)),0,INDEX(Originals!$D$7:$D$88,MATCH($A282,Originals!$D$7:$D$88,0)-1,1))</f>
        <v>0</v>
      </c>
      <c r="J282" s="124" cm="1">
        <f t="array" ref="J282">IF(ISNA(INDEX(Originals!$E$7:$E$88,MATCH($A282,Originals!$E$7:$E$88,0)-1,1)),0,INDEX(Originals!$E$7:$E$88,MATCH($A282,Originals!$E$7:$E$88,0)-1,1))</f>
        <v>0</v>
      </c>
      <c r="K282" s="124" cm="1">
        <f t="array" ref="K282">IF(ISNA(INDEX(Originals!$F$7:$F$88,MATCH($A282,Originals!$F$7:$F$88,0)-1,1)),0,INDEX(Originals!$F$7:$F$88,MATCH($A282,Originals!$F$7:$F$88,0)-1,1))</f>
        <v>0</v>
      </c>
      <c r="L282" s="124" cm="1">
        <f t="array" ref="L282">IF(ISNA(INDEX(Originals!$G$7:$G$88,MATCH($A282,Originals!$G$7:$G$88,0)-1,1)),0,INDEX(Originals!$G$7:$G$88,MATCH($A282,Originals!$G$7:$G$88,0)-1,1))</f>
        <v>0</v>
      </c>
      <c r="M282" s="124" cm="1">
        <f t="array" ref="M282">IF(ISNA(INDEX(Originals!$H$7:$H$88,MATCH($A282,Originals!$H$7:$H$88,0)-1,1)),0,INDEX(Originals!$H$7:$H$88,MATCH($A282,Originals!$H$7:$H$88,0)-1,1))</f>
        <v>0</v>
      </c>
      <c r="N282" s="124" cm="1">
        <f t="array" ref="N282">IF(ISNA(INDEX(Originals!$J$7:$J$88,MATCH($A282,Originals!$J$7:$J$88,0)-1,1)),0,INDEX(Originals!$J$7:$J$88,MATCH($A282,Originals!$J$7:$J$88,0)-1,1))</f>
        <v>0</v>
      </c>
      <c r="O282" s="124" cm="1">
        <f t="array" ref="O282">IF(ISNA(INDEX(Originals!$K$7:$K$88,MATCH($A282,Originals!$K$7:$K$88,0)-1,1)),0,INDEX(Originals!$K$7:$K$88,MATCH($A282,Originals!$K$7:$K$88,0)-1,1))</f>
        <v>0</v>
      </c>
      <c r="P282" s="124" cm="1">
        <f t="array" ref="P282">IF(ISNA(INDEX(Originals!$L$7:$L$88,MATCH($A282,Originals!$L$7:$L$88,0)-1,1)),0,INDEX(Originals!$L$7:$L$88,MATCH($A282,Originals!$L$7:$L$88,0)-1,1))</f>
        <v>0</v>
      </c>
      <c r="Q282" s="124" cm="1">
        <f t="array" ref="Q282">IF(ISNA(INDEX(Originals!$M$7:$M$88,MATCH($A282,Originals!$M$7:$M$88,0)-1,1)),0,INDEX(Originals!$M$7:$M$88,MATCH($A282,Originals!$M$7:$M$88,0)-1,1))</f>
        <v>0</v>
      </c>
      <c r="R282" s="124" cm="1">
        <f t="array" ref="R282">IF(ISNA(INDEX(Originals!$N$7:$N$88,MATCH($A282,Originals!$N$7:$N$88,0)-1,1)),0,INDEX(Originals!$N$7:$N$88,MATCH($A282,Originals!$N$7:$N$88,0)-1,1))</f>
        <v>0</v>
      </c>
      <c r="S282" s="124" cm="1">
        <f t="array" ref="S282">IF(ISNA(INDEX(Originals!$P$7:$P$88,MATCH($A282,Originals!$P$7:$P$88,0)-1,1)),0,INDEX(Originals!$P$7:$P$88,MATCH($A282,Originals!$P$7:$P$88,0)-1,1))</f>
        <v>0</v>
      </c>
      <c r="T282" s="124" cm="1">
        <f t="array" ref="T282">IF(ISNA(INDEX(Originals!$Q$7:$Q$88,MATCH($A282,Originals!$Q$7:$Q$88,0)-1,1)),0,INDEX(Originals!$Q$7:$Q$88,MATCH($A282,Originals!$Q$7:$Q$88,0)-1,1))</f>
        <v>0</v>
      </c>
      <c r="U282" s="124" cm="1">
        <f t="array" ref="U282">IF(ISNA(INDEX(Originals!$R$7:$R$88,MATCH($A282,Originals!$R$7:$R$88,0)-1,1)),0,INDEX(Originals!$R$7:$R$88,MATCH($A282,Originals!$R$7:$R$88,0)-1,1))</f>
        <v>0</v>
      </c>
      <c r="V282" s="124" cm="1">
        <f t="array" ref="V282">IF(ISNA(INDEX(Originals!$S$7:$S$88,MATCH($A282,Originals!$S$7:$S$88,0)-1,1)),0,INDEX(Originals!$S$7:$S$88,MATCH($A282,Originals!$S$7:$S$88,0)-1,1))</f>
        <v>0</v>
      </c>
    </row>
    <row r="283" spans="1:22" ht="13" thickBot="1" x14ac:dyDescent="0.3">
      <c r="A283" s="127" t="s">
        <v>595</v>
      </c>
      <c r="B283" s="126">
        <f t="shared" si="7"/>
        <v>0</v>
      </c>
      <c r="C283" s="125" t="s">
        <v>281</v>
      </c>
      <c r="D283" s="125" t="s">
        <v>283</v>
      </c>
      <c r="E283" s="123"/>
      <c r="F283" s="123"/>
      <c r="G283" s="123"/>
      <c r="H283" s="124" cm="1">
        <f t="array" ref="H283">IF(ISNA(INDEX(Originals!$C$7:$C$88,MATCH($A283,Originals!$C$7:$C$88,0)-1,1)),0,INDEX(Originals!$C$7:$C$88,MATCH($A283,Originals!$C$7:$C$88,0)-1,1))</f>
        <v>0</v>
      </c>
      <c r="I283" s="124" cm="1">
        <f t="array" ref="I283">IF(ISNA(INDEX(Originals!$D$7:$D$88,MATCH($A283,Originals!$D$7:$D$88,0)-1,1)),0,INDEX(Originals!$D$7:$D$88,MATCH($A283,Originals!$D$7:$D$88,0)-1,1))</f>
        <v>0</v>
      </c>
      <c r="J283" s="124" cm="1">
        <f t="array" ref="J283">IF(ISNA(INDEX(Originals!$E$7:$E$88,MATCH($A283,Originals!$E$7:$E$88,0)-1,1)),0,INDEX(Originals!$E$7:$E$88,MATCH($A283,Originals!$E$7:$E$88,0)-1,1))</f>
        <v>0</v>
      </c>
      <c r="K283" s="124" cm="1">
        <f t="array" ref="K283">IF(ISNA(INDEX(Originals!$F$7:$F$88,MATCH($A283,Originals!$F$7:$F$88,0)-1,1)),0,INDEX(Originals!$F$7:$F$88,MATCH($A283,Originals!$F$7:$F$88,0)-1,1))</f>
        <v>0</v>
      </c>
      <c r="L283" s="124" cm="1">
        <f t="array" ref="L283">IF(ISNA(INDEX(Originals!$G$7:$G$88,MATCH($A283,Originals!$G$7:$G$88,0)-1,1)),0,INDEX(Originals!$G$7:$G$88,MATCH($A283,Originals!$G$7:$G$88,0)-1,1))</f>
        <v>0</v>
      </c>
      <c r="M283" s="124" cm="1">
        <f t="array" ref="M283">IF(ISNA(INDEX(Originals!$H$7:$H$88,MATCH($A283,Originals!$H$7:$H$88,0)-1,1)),0,INDEX(Originals!$H$7:$H$88,MATCH($A283,Originals!$H$7:$H$88,0)-1,1))</f>
        <v>0</v>
      </c>
      <c r="N283" s="124" cm="1">
        <f t="array" ref="N283">IF(ISNA(INDEX(Originals!$J$7:$J$88,MATCH($A283,Originals!$J$7:$J$88,0)-1,1)),0,INDEX(Originals!$J$7:$J$88,MATCH($A283,Originals!$J$7:$J$88,0)-1,1))</f>
        <v>0</v>
      </c>
      <c r="O283" s="124" cm="1">
        <f t="array" ref="O283">IF(ISNA(INDEX(Originals!$K$7:$K$88,MATCH($A283,Originals!$K$7:$K$88,0)-1,1)),0,INDEX(Originals!$K$7:$K$88,MATCH($A283,Originals!$K$7:$K$88,0)-1,1))</f>
        <v>0</v>
      </c>
      <c r="P283" s="124" cm="1">
        <f t="array" ref="P283">IF(ISNA(INDEX(Originals!$L$7:$L$88,MATCH($A283,Originals!$L$7:$L$88,0)-1,1)),0,INDEX(Originals!$L$7:$L$88,MATCH($A283,Originals!$L$7:$L$88,0)-1,1))</f>
        <v>0</v>
      </c>
      <c r="Q283" s="124" cm="1">
        <f t="array" ref="Q283">IF(ISNA(INDEX(Originals!$M$7:$M$88,MATCH($A283,Originals!$M$7:$M$88,0)-1,1)),0,INDEX(Originals!$M$7:$M$88,MATCH($A283,Originals!$M$7:$M$88,0)-1,1))</f>
        <v>0</v>
      </c>
      <c r="R283" s="124" cm="1">
        <f t="array" ref="R283">IF(ISNA(INDEX(Originals!$N$7:$N$88,MATCH($A283,Originals!$N$7:$N$88,0)-1,1)),0,INDEX(Originals!$N$7:$N$88,MATCH($A283,Originals!$N$7:$N$88,0)-1,1))</f>
        <v>0</v>
      </c>
      <c r="S283" s="124" cm="1">
        <f t="array" ref="S283">IF(ISNA(INDEX(Originals!$P$7:$P$88,MATCH($A283,Originals!$P$7:$P$88,0)-1,1)),0,INDEX(Originals!$P$7:$P$88,MATCH($A283,Originals!$P$7:$P$88,0)-1,1))</f>
        <v>0</v>
      </c>
      <c r="T283" s="124" cm="1">
        <f t="array" ref="T283">IF(ISNA(INDEX(Originals!$Q$7:$Q$88,MATCH($A283,Originals!$Q$7:$Q$88,0)-1,1)),0,INDEX(Originals!$Q$7:$Q$88,MATCH($A283,Originals!$Q$7:$Q$88,0)-1,1))</f>
        <v>0</v>
      </c>
      <c r="U283" s="124" cm="1">
        <f t="array" ref="U283">IF(ISNA(INDEX(Originals!$R$7:$R$88,MATCH($A283,Originals!$R$7:$R$88,0)-1,1)),0,INDEX(Originals!$R$7:$R$88,MATCH($A283,Originals!$R$7:$R$88,0)-1,1))</f>
        <v>0</v>
      </c>
      <c r="V283" s="124" cm="1">
        <f t="array" ref="V283">IF(ISNA(INDEX(Originals!$S$7:$S$88,MATCH($A283,Originals!$S$7:$S$88,0)-1,1)),0,INDEX(Originals!$S$7:$S$88,MATCH($A283,Originals!$S$7:$S$88,0)-1,1))</f>
        <v>0</v>
      </c>
    </row>
    <row r="284" spans="1:22" ht="13" thickBot="1" x14ac:dyDescent="0.3">
      <c r="A284" s="127" t="s">
        <v>596</v>
      </c>
      <c r="B284" s="126">
        <f t="shared" si="7"/>
        <v>0</v>
      </c>
      <c r="C284" s="125" t="s">
        <v>281</v>
      </c>
      <c r="D284" s="125" t="s">
        <v>283</v>
      </c>
      <c r="E284" s="123"/>
      <c r="F284" s="123"/>
      <c r="G284" s="123"/>
      <c r="H284" s="124" cm="1">
        <f t="array" ref="H284">IF(ISNA(INDEX(Originals!$C$7:$C$88,MATCH($A284,Originals!$C$7:$C$88,0)-1,1)),0,INDEX(Originals!$C$7:$C$88,MATCH($A284,Originals!$C$7:$C$88,0)-1,1))</f>
        <v>0</v>
      </c>
      <c r="I284" s="124" cm="1">
        <f t="array" ref="I284">IF(ISNA(INDEX(Originals!$D$7:$D$88,MATCH($A284,Originals!$D$7:$D$88,0)-1,1)),0,INDEX(Originals!$D$7:$D$88,MATCH($A284,Originals!$D$7:$D$88,0)-1,1))</f>
        <v>0</v>
      </c>
      <c r="J284" s="124" cm="1">
        <f t="array" ref="J284">IF(ISNA(INDEX(Originals!$E$7:$E$88,MATCH($A284,Originals!$E$7:$E$88,0)-1,1)),0,INDEX(Originals!$E$7:$E$88,MATCH($A284,Originals!$E$7:$E$88,0)-1,1))</f>
        <v>0</v>
      </c>
      <c r="K284" s="124" cm="1">
        <f t="array" ref="K284">IF(ISNA(INDEX(Originals!$F$7:$F$88,MATCH($A284,Originals!$F$7:$F$88,0)-1,1)),0,INDEX(Originals!$F$7:$F$88,MATCH($A284,Originals!$F$7:$F$88,0)-1,1))</f>
        <v>0</v>
      </c>
      <c r="L284" s="124" cm="1">
        <f t="array" ref="L284">IF(ISNA(INDEX(Originals!$G$7:$G$88,MATCH($A284,Originals!$G$7:$G$88,0)-1,1)),0,INDEX(Originals!$G$7:$G$88,MATCH($A284,Originals!$G$7:$G$88,0)-1,1))</f>
        <v>0</v>
      </c>
      <c r="M284" s="124" cm="1">
        <f t="array" ref="M284">IF(ISNA(INDEX(Originals!$H$7:$H$88,MATCH($A284,Originals!$H$7:$H$88,0)-1,1)),0,INDEX(Originals!$H$7:$H$88,MATCH($A284,Originals!$H$7:$H$88,0)-1,1))</f>
        <v>0</v>
      </c>
      <c r="N284" s="124" cm="1">
        <f t="array" ref="N284">IF(ISNA(INDEX(Originals!$J$7:$J$88,MATCH($A284,Originals!$J$7:$J$88,0)-1,1)),0,INDEX(Originals!$J$7:$J$88,MATCH($A284,Originals!$J$7:$J$88,0)-1,1))</f>
        <v>0</v>
      </c>
      <c r="O284" s="124" cm="1">
        <f t="array" ref="O284">IF(ISNA(INDEX(Originals!$K$7:$K$88,MATCH($A284,Originals!$K$7:$K$88,0)-1,1)),0,INDEX(Originals!$K$7:$K$88,MATCH($A284,Originals!$K$7:$K$88,0)-1,1))</f>
        <v>0</v>
      </c>
      <c r="P284" s="124" cm="1">
        <f t="array" ref="P284">IF(ISNA(INDEX(Originals!$L$7:$L$88,MATCH($A284,Originals!$L$7:$L$88,0)-1,1)),0,INDEX(Originals!$L$7:$L$88,MATCH($A284,Originals!$L$7:$L$88,0)-1,1))</f>
        <v>0</v>
      </c>
      <c r="Q284" s="124" cm="1">
        <f t="array" ref="Q284">IF(ISNA(INDEX(Originals!$M$7:$M$88,MATCH($A284,Originals!$M$7:$M$88,0)-1,1)),0,INDEX(Originals!$M$7:$M$88,MATCH($A284,Originals!$M$7:$M$88,0)-1,1))</f>
        <v>0</v>
      </c>
      <c r="R284" s="124" cm="1">
        <f t="array" ref="R284">IF(ISNA(INDEX(Originals!$N$7:$N$88,MATCH($A284,Originals!$N$7:$N$88,0)-1,1)),0,INDEX(Originals!$N$7:$N$88,MATCH($A284,Originals!$N$7:$N$88,0)-1,1))</f>
        <v>0</v>
      </c>
      <c r="S284" s="124" cm="1">
        <f t="array" ref="S284">IF(ISNA(INDEX(Originals!$P$7:$P$88,MATCH($A284,Originals!$P$7:$P$88,0)-1,1)),0,INDEX(Originals!$P$7:$P$88,MATCH($A284,Originals!$P$7:$P$88,0)-1,1))</f>
        <v>0</v>
      </c>
      <c r="T284" s="124" cm="1">
        <f t="array" ref="T284">IF(ISNA(INDEX(Originals!$Q$7:$Q$88,MATCH($A284,Originals!$Q$7:$Q$88,0)-1,1)),0,INDEX(Originals!$Q$7:$Q$88,MATCH($A284,Originals!$Q$7:$Q$88,0)-1,1))</f>
        <v>0</v>
      </c>
      <c r="U284" s="124" cm="1">
        <f t="array" ref="U284">IF(ISNA(INDEX(Originals!$R$7:$R$88,MATCH($A284,Originals!$R$7:$R$88,0)-1,1)),0,INDEX(Originals!$R$7:$R$88,MATCH($A284,Originals!$R$7:$R$88,0)-1,1))</f>
        <v>0</v>
      </c>
      <c r="V284" s="124" cm="1">
        <f t="array" ref="V284">IF(ISNA(INDEX(Originals!$S$7:$S$88,MATCH($A284,Originals!$S$7:$S$88,0)-1,1)),0,INDEX(Originals!$S$7:$S$88,MATCH($A284,Originals!$S$7:$S$88,0)-1,1))</f>
        <v>0</v>
      </c>
    </row>
    <row r="285" spans="1:22" ht="13" thickBot="1" x14ac:dyDescent="0.3">
      <c r="A285" s="127" t="s">
        <v>597</v>
      </c>
      <c r="B285" s="126">
        <f t="shared" si="7"/>
        <v>0</v>
      </c>
      <c r="C285" s="125" t="s">
        <v>281</v>
      </c>
      <c r="D285" s="125" t="s">
        <v>283</v>
      </c>
      <c r="E285" s="123"/>
      <c r="F285" s="123"/>
      <c r="G285" s="123"/>
      <c r="H285" s="124" cm="1">
        <f t="array" ref="H285">IF(ISNA(INDEX(Originals!$C$7:$C$88,MATCH($A285,Originals!$C$7:$C$88,0)-1,1)),0,INDEX(Originals!$C$7:$C$88,MATCH($A285,Originals!$C$7:$C$88,0)-1,1))</f>
        <v>0</v>
      </c>
      <c r="I285" s="124" cm="1">
        <f t="array" ref="I285">IF(ISNA(INDEX(Originals!$D$7:$D$88,MATCH($A285,Originals!$D$7:$D$88,0)-1,1)),0,INDEX(Originals!$D$7:$D$88,MATCH($A285,Originals!$D$7:$D$88,0)-1,1))</f>
        <v>0</v>
      </c>
      <c r="J285" s="124" cm="1">
        <f t="array" ref="J285">IF(ISNA(INDEX(Originals!$E$7:$E$88,MATCH($A285,Originals!$E$7:$E$88,0)-1,1)),0,INDEX(Originals!$E$7:$E$88,MATCH($A285,Originals!$E$7:$E$88,0)-1,1))</f>
        <v>0</v>
      </c>
      <c r="K285" s="124" cm="1">
        <f t="array" ref="K285">IF(ISNA(INDEX(Originals!$F$7:$F$88,MATCH($A285,Originals!$F$7:$F$88,0)-1,1)),0,INDEX(Originals!$F$7:$F$88,MATCH($A285,Originals!$F$7:$F$88,0)-1,1))</f>
        <v>0</v>
      </c>
      <c r="L285" s="124" cm="1">
        <f t="array" ref="L285">IF(ISNA(INDEX(Originals!$G$7:$G$88,MATCH($A285,Originals!$G$7:$G$88,0)-1,1)),0,INDEX(Originals!$G$7:$G$88,MATCH($A285,Originals!$G$7:$G$88,0)-1,1))</f>
        <v>0</v>
      </c>
      <c r="M285" s="124" cm="1">
        <f t="array" ref="M285">IF(ISNA(INDEX(Originals!$H$7:$H$88,MATCH($A285,Originals!$H$7:$H$88,0)-1,1)),0,INDEX(Originals!$H$7:$H$88,MATCH($A285,Originals!$H$7:$H$88,0)-1,1))</f>
        <v>0</v>
      </c>
      <c r="N285" s="124" cm="1">
        <f t="array" ref="N285">IF(ISNA(INDEX(Originals!$J$7:$J$88,MATCH($A285,Originals!$J$7:$J$88,0)-1,1)),0,INDEX(Originals!$J$7:$J$88,MATCH($A285,Originals!$J$7:$J$88,0)-1,1))</f>
        <v>0</v>
      </c>
      <c r="O285" s="124" cm="1">
        <f t="array" ref="O285">IF(ISNA(INDEX(Originals!$K$7:$K$88,MATCH($A285,Originals!$K$7:$K$88,0)-1,1)),0,INDEX(Originals!$K$7:$K$88,MATCH($A285,Originals!$K$7:$K$88,0)-1,1))</f>
        <v>0</v>
      </c>
      <c r="P285" s="124" cm="1">
        <f t="array" ref="P285">IF(ISNA(INDEX(Originals!$L$7:$L$88,MATCH($A285,Originals!$L$7:$L$88,0)-1,1)),0,INDEX(Originals!$L$7:$L$88,MATCH($A285,Originals!$L$7:$L$88,0)-1,1))</f>
        <v>0</v>
      </c>
      <c r="Q285" s="124" cm="1">
        <f t="array" ref="Q285">IF(ISNA(INDEX(Originals!$M$7:$M$88,MATCH($A285,Originals!$M$7:$M$88,0)-1,1)),0,INDEX(Originals!$M$7:$M$88,MATCH($A285,Originals!$M$7:$M$88,0)-1,1))</f>
        <v>0</v>
      </c>
      <c r="R285" s="124" cm="1">
        <f t="array" ref="R285">IF(ISNA(INDEX(Originals!$N$7:$N$88,MATCH($A285,Originals!$N$7:$N$88,0)-1,1)),0,INDEX(Originals!$N$7:$N$88,MATCH($A285,Originals!$N$7:$N$88,0)-1,1))</f>
        <v>0</v>
      </c>
      <c r="S285" s="124" cm="1">
        <f t="array" ref="S285">IF(ISNA(INDEX(Originals!$P$7:$P$88,MATCH($A285,Originals!$P$7:$P$88,0)-1,1)),0,INDEX(Originals!$P$7:$P$88,MATCH($A285,Originals!$P$7:$P$88,0)-1,1))</f>
        <v>0</v>
      </c>
      <c r="T285" s="124" cm="1">
        <f t="array" ref="T285">IF(ISNA(INDEX(Originals!$Q$7:$Q$88,MATCH($A285,Originals!$Q$7:$Q$88,0)-1,1)),0,INDEX(Originals!$Q$7:$Q$88,MATCH($A285,Originals!$Q$7:$Q$88,0)-1,1))</f>
        <v>0</v>
      </c>
      <c r="U285" s="124" cm="1">
        <f t="array" ref="U285">IF(ISNA(INDEX(Originals!$R$7:$R$88,MATCH($A285,Originals!$R$7:$R$88,0)-1,1)),0,INDEX(Originals!$R$7:$R$88,MATCH($A285,Originals!$R$7:$R$88,0)-1,1))</f>
        <v>0</v>
      </c>
      <c r="V285" s="124" cm="1">
        <f t="array" ref="V285">IF(ISNA(INDEX(Originals!$S$7:$S$88,MATCH($A285,Originals!$S$7:$S$88,0)-1,1)),0,INDEX(Originals!$S$7:$S$88,MATCH($A285,Originals!$S$7:$S$88,0)-1,1))</f>
        <v>0</v>
      </c>
    </row>
    <row r="286" spans="1:22" ht="13" thickBot="1" x14ac:dyDescent="0.3">
      <c r="A286" s="127" t="s">
        <v>580</v>
      </c>
      <c r="B286" s="126">
        <f t="shared" si="7"/>
        <v>0</v>
      </c>
      <c r="C286" s="125" t="s">
        <v>281</v>
      </c>
      <c r="D286" s="125" t="s">
        <v>283</v>
      </c>
      <c r="E286" s="123"/>
      <c r="F286" s="123"/>
      <c r="G286" s="123"/>
      <c r="H286" s="124" cm="1">
        <f t="array" ref="H286">IF(ISNA(INDEX(Originals!$C$7:$C$88,MATCH($A286,Originals!$C$7:$C$88,0)-1,1)),0,INDEX(Originals!$C$7:$C$88,MATCH($A286,Originals!$C$7:$C$88,0)-1,1))</f>
        <v>0</v>
      </c>
      <c r="I286" s="124" cm="1">
        <f t="array" ref="I286">IF(ISNA(INDEX(Originals!$D$7:$D$88,MATCH($A286,Originals!$D$7:$D$88,0)-1,1)),0,INDEX(Originals!$D$7:$D$88,MATCH($A286,Originals!$D$7:$D$88,0)-1,1))</f>
        <v>0</v>
      </c>
      <c r="J286" s="124" cm="1">
        <f t="array" ref="J286">IF(ISNA(INDEX(Originals!$E$7:$E$88,MATCH($A286,Originals!$E$7:$E$88,0)-1,1)),0,INDEX(Originals!$E$7:$E$88,MATCH($A286,Originals!$E$7:$E$88,0)-1,1))</f>
        <v>0</v>
      </c>
      <c r="K286" s="124" cm="1">
        <f t="array" ref="K286">IF(ISNA(INDEX(Originals!$F$7:$F$88,MATCH($A286,Originals!$F$7:$F$88,0)-1,1)),0,INDEX(Originals!$F$7:$F$88,MATCH($A286,Originals!$F$7:$F$88,0)-1,1))</f>
        <v>0</v>
      </c>
      <c r="L286" s="124" cm="1">
        <f t="array" ref="L286">IF(ISNA(INDEX(Originals!$G$7:$G$88,MATCH($A286,Originals!$G$7:$G$88,0)-1,1)),0,INDEX(Originals!$G$7:$G$88,MATCH($A286,Originals!$G$7:$G$88,0)-1,1))</f>
        <v>0</v>
      </c>
      <c r="M286" s="124" cm="1">
        <f t="array" ref="M286">IF(ISNA(INDEX(Originals!$H$7:$H$88,MATCH($A286,Originals!$H$7:$H$88,0)-1,1)),0,INDEX(Originals!$H$7:$H$88,MATCH($A286,Originals!$H$7:$H$88,0)-1,1))</f>
        <v>0</v>
      </c>
      <c r="N286" s="124" cm="1">
        <f t="array" ref="N286">IF(ISNA(INDEX(Originals!$J$7:$J$88,MATCH($A286,Originals!$J$7:$J$88,0)-1,1)),0,INDEX(Originals!$J$7:$J$88,MATCH($A286,Originals!$J$7:$J$88,0)-1,1))</f>
        <v>0</v>
      </c>
      <c r="O286" s="124" cm="1">
        <f t="array" ref="O286">IF(ISNA(INDEX(Originals!$K$7:$K$88,MATCH($A286,Originals!$K$7:$K$88,0)-1,1)),0,INDEX(Originals!$K$7:$K$88,MATCH($A286,Originals!$K$7:$K$88,0)-1,1))</f>
        <v>0</v>
      </c>
      <c r="P286" s="124" cm="1">
        <f t="array" ref="P286">IF(ISNA(INDEX(Originals!$L$7:$L$88,MATCH($A286,Originals!$L$7:$L$88,0)-1,1)),0,INDEX(Originals!$L$7:$L$88,MATCH($A286,Originals!$L$7:$L$88,0)-1,1))</f>
        <v>0</v>
      </c>
      <c r="Q286" s="124" cm="1">
        <f t="array" ref="Q286">IF(ISNA(INDEX(Originals!$M$7:$M$88,MATCH($A286,Originals!$M$7:$M$88,0)-1,1)),0,INDEX(Originals!$M$7:$M$88,MATCH($A286,Originals!$M$7:$M$88,0)-1,1))</f>
        <v>0</v>
      </c>
      <c r="R286" s="124" cm="1">
        <f t="array" ref="R286">IF(ISNA(INDEX(Originals!$N$7:$N$88,MATCH($A286,Originals!$N$7:$N$88,0)-1,1)),0,INDEX(Originals!$N$7:$N$88,MATCH($A286,Originals!$N$7:$N$88,0)-1,1))</f>
        <v>0</v>
      </c>
      <c r="S286" s="124" cm="1">
        <f t="array" ref="S286">IF(ISNA(INDEX(Originals!$P$7:$P$88,MATCH($A286,Originals!$P$7:$P$88,0)-1,1)),0,INDEX(Originals!$P$7:$P$88,MATCH($A286,Originals!$P$7:$P$88,0)-1,1))</f>
        <v>0</v>
      </c>
      <c r="T286" s="124" cm="1">
        <f t="array" ref="T286">IF(ISNA(INDEX(Originals!$Q$7:$Q$88,MATCH($A286,Originals!$Q$7:$Q$88,0)-1,1)),0,INDEX(Originals!$Q$7:$Q$88,MATCH($A286,Originals!$Q$7:$Q$88,0)-1,1))</f>
        <v>0</v>
      </c>
      <c r="U286" s="124" cm="1">
        <f t="array" ref="U286">IF(ISNA(INDEX(Originals!$R$7:$R$88,MATCH($A286,Originals!$R$7:$R$88,0)-1,1)),0,INDEX(Originals!$R$7:$R$88,MATCH($A286,Originals!$R$7:$R$88,0)-1,1))</f>
        <v>0</v>
      </c>
      <c r="V286" s="124" cm="1">
        <f t="array" ref="V286">IF(ISNA(INDEX(Originals!$S$7:$S$88,MATCH($A286,Originals!$S$7:$S$88,0)-1,1)),0,INDEX(Originals!$S$7:$S$88,MATCH($A286,Originals!$S$7:$S$88,0)-1,1))</f>
        <v>0</v>
      </c>
    </row>
    <row r="287" spans="1:22" ht="13" thickBot="1" x14ac:dyDescent="0.3">
      <c r="A287" s="127" t="s">
        <v>581</v>
      </c>
      <c r="B287" s="126">
        <f t="shared" si="7"/>
        <v>0</v>
      </c>
      <c r="C287" s="125" t="s">
        <v>281</v>
      </c>
      <c r="D287" s="125" t="s">
        <v>283</v>
      </c>
      <c r="E287" s="123"/>
      <c r="F287" s="123"/>
      <c r="G287" s="123"/>
      <c r="H287" s="124" cm="1">
        <f t="array" ref="H287">IF(ISNA(INDEX(Originals!$C$7:$C$88,MATCH($A287,Originals!$C$7:$C$88,0)-1,1)),0,INDEX(Originals!$C$7:$C$88,MATCH($A287,Originals!$C$7:$C$88,0)-1,1))</f>
        <v>0</v>
      </c>
      <c r="I287" s="124" cm="1">
        <f t="array" ref="I287">IF(ISNA(INDEX(Originals!$D$7:$D$88,MATCH($A287,Originals!$D$7:$D$88,0)-1,1)),0,INDEX(Originals!$D$7:$D$88,MATCH($A287,Originals!$D$7:$D$88,0)-1,1))</f>
        <v>0</v>
      </c>
      <c r="J287" s="124" cm="1">
        <f t="array" ref="J287">IF(ISNA(INDEX(Originals!$E$7:$E$88,MATCH($A287,Originals!$E$7:$E$88,0)-1,1)),0,INDEX(Originals!$E$7:$E$88,MATCH($A287,Originals!$E$7:$E$88,0)-1,1))</f>
        <v>0</v>
      </c>
      <c r="K287" s="124" cm="1">
        <f t="array" ref="K287">IF(ISNA(INDEX(Originals!$F$7:$F$88,MATCH($A287,Originals!$F$7:$F$88,0)-1,1)),0,INDEX(Originals!$F$7:$F$88,MATCH($A287,Originals!$F$7:$F$88,0)-1,1))</f>
        <v>0</v>
      </c>
      <c r="L287" s="124" cm="1">
        <f t="array" ref="L287">IF(ISNA(INDEX(Originals!$G$7:$G$88,MATCH($A287,Originals!$G$7:$G$88,0)-1,1)),0,INDEX(Originals!$G$7:$G$88,MATCH($A287,Originals!$G$7:$G$88,0)-1,1))</f>
        <v>0</v>
      </c>
      <c r="M287" s="124" cm="1">
        <f t="array" ref="M287">IF(ISNA(INDEX(Originals!$H$7:$H$88,MATCH($A287,Originals!$H$7:$H$88,0)-1,1)),0,INDEX(Originals!$H$7:$H$88,MATCH($A287,Originals!$H$7:$H$88,0)-1,1))</f>
        <v>0</v>
      </c>
      <c r="N287" s="124" cm="1">
        <f t="array" ref="N287">IF(ISNA(INDEX(Originals!$J$7:$J$88,MATCH($A287,Originals!$J$7:$J$88,0)-1,1)),0,INDEX(Originals!$J$7:$J$88,MATCH($A287,Originals!$J$7:$J$88,0)-1,1))</f>
        <v>0</v>
      </c>
      <c r="O287" s="124" cm="1">
        <f t="array" ref="O287">IF(ISNA(INDEX(Originals!$K$7:$K$88,MATCH($A287,Originals!$K$7:$K$88,0)-1,1)),0,INDEX(Originals!$K$7:$K$88,MATCH($A287,Originals!$K$7:$K$88,0)-1,1))</f>
        <v>0</v>
      </c>
      <c r="P287" s="124" cm="1">
        <f t="array" ref="P287">IF(ISNA(INDEX(Originals!$L$7:$L$88,MATCH($A287,Originals!$L$7:$L$88,0)-1,1)),0,INDEX(Originals!$L$7:$L$88,MATCH($A287,Originals!$L$7:$L$88,0)-1,1))</f>
        <v>0</v>
      </c>
      <c r="Q287" s="124" cm="1">
        <f t="array" ref="Q287">IF(ISNA(INDEX(Originals!$M$7:$M$88,MATCH($A287,Originals!$M$7:$M$88,0)-1,1)),0,INDEX(Originals!$M$7:$M$88,MATCH($A287,Originals!$M$7:$M$88,0)-1,1))</f>
        <v>0</v>
      </c>
      <c r="R287" s="124" cm="1">
        <f t="array" ref="R287">IF(ISNA(INDEX(Originals!$N$7:$N$88,MATCH($A287,Originals!$N$7:$N$88,0)-1,1)),0,INDEX(Originals!$N$7:$N$88,MATCH($A287,Originals!$N$7:$N$88,0)-1,1))</f>
        <v>0</v>
      </c>
      <c r="S287" s="124" cm="1">
        <f t="array" ref="S287">IF(ISNA(INDEX(Originals!$P$7:$P$88,MATCH($A287,Originals!$P$7:$P$88,0)-1,1)),0,INDEX(Originals!$P$7:$P$88,MATCH($A287,Originals!$P$7:$P$88,0)-1,1))</f>
        <v>0</v>
      </c>
      <c r="T287" s="124" cm="1">
        <f t="array" ref="T287">IF(ISNA(INDEX(Originals!$Q$7:$Q$88,MATCH($A287,Originals!$Q$7:$Q$88,0)-1,1)),0,INDEX(Originals!$Q$7:$Q$88,MATCH($A287,Originals!$Q$7:$Q$88,0)-1,1))</f>
        <v>0</v>
      </c>
      <c r="U287" s="124" cm="1">
        <f t="array" ref="U287">IF(ISNA(INDEX(Originals!$R$7:$R$88,MATCH($A287,Originals!$R$7:$R$88,0)-1,1)),0,INDEX(Originals!$R$7:$R$88,MATCH($A287,Originals!$R$7:$R$88,0)-1,1))</f>
        <v>0</v>
      </c>
      <c r="V287" s="124" cm="1">
        <f t="array" ref="V287">IF(ISNA(INDEX(Originals!$S$7:$S$88,MATCH($A287,Originals!$S$7:$S$88,0)-1,1)),0,INDEX(Originals!$S$7:$S$88,MATCH($A287,Originals!$S$7:$S$88,0)-1,1))</f>
        <v>0</v>
      </c>
    </row>
    <row r="288" spans="1:22" ht="13" thickBot="1" x14ac:dyDescent="0.3">
      <c r="A288" s="127" t="s">
        <v>582</v>
      </c>
      <c r="B288" s="126">
        <f t="shared" si="7"/>
        <v>0</v>
      </c>
      <c r="C288" s="125" t="s">
        <v>281</v>
      </c>
      <c r="D288" s="125" t="s">
        <v>283</v>
      </c>
      <c r="E288" s="123"/>
      <c r="F288" s="123"/>
      <c r="G288" s="123"/>
      <c r="H288" s="124" cm="1">
        <f t="array" ref="H288">IF(ISNA(INDEX(Originals!$C$7:$C$88,MATCH($A288,Originals!$C$7:$C$88,0)-1,1)),0,INDEX(Originals!$C$7:$C$88,MATCH($A288,Originals!$C$7:$C$88,0)-1,1))</f>
        <v>0</v>
      </c>
      <c r="I288" s="124" cm="1">
        <f t="array" ref="I288">IF(ISNA(INDEX(Originals!$D$7:$D$88,MATCH($A288,Originals!$D$7:$D$88,0)-1,1)),0,INDEX(Originals!$D$7:$D$88,MATCH($A288,Originals!$D$7:$D$88,0)-1,1))</f>
        <v>0</v>
      </c>
      <c r="J288" s="124" cm="1">
        <f t="array" ref="J288">IF(ISNA(INDEX(Originals!$E$7:$E$88,MATCH($A288,Originals!$E$7:$E$88,0)-1,1)),0,INDEX(Originals!$E$7:$E$88,MATCH($A288,Originals!$E$7:$E$88,0)-1,1))</f>
        <v>0</v>
      </c>
      <c r="K288" s="124" cm="1">
        <f t="array" ref="K288">IF(ISNA(INDEX(Originals!$F$7:$F$88,MATCH($A288,Originals!$F$7:$F$88,0)-1,1)),0,INDEX(Originals!$F$7:$F$88,MATCH($A288,Originals!$F$7:$F$88,0)-1,1))</f>
        <v>0</v>
      </c>
      <c r="L288" s="124" cm="1">
        <f t="array" ref="L288">IF(ISNA(INDEX(Originals!$G$7:$G$88,MATCH($A288,Originals!$G$7:$G$88,0)-1,1)),0,INDEX(Originals!$G$7:$G$88,MATCH($A288,Originals!$G$7:$G$88,0)-1,1))</f>
        <v>0</v>
      </c>
      <c r="M288" s="124" cm="1">
        <f t="array" ref="M288">IF(ISNA(INDEX(Originals!$H$7:$H$88,MATCH($A288,Originals!$H$7:$H$88,0)-1,1)),0,INDEX(Originals!$H$7:$H$88,MATCH($A288,Originals!$H$7:$H$88,0)-1,1))</f>
        <v>0</v>
      </c>
      <c r="N288" s="124" cm="1">
        <f t="array" ref="N288">IF(ISNA(INDEX(Originals!$J$7:$J$88,MATCH($A288,Originals!$J$7:$J$88,0)-1,1)),0,INDEX(Originals!$J$7:$J$88,MATCH($A288,Originals!$J$7:$J$88,0)-1,1))</f>
        <v>0</v>
      </c>
      <c r="O288" s="124" cm="1">
        <f t="array" ref="O288">IF(ISNA(INDEX(Originals!$K$7:$K$88,MATCH($A288,Originals!$K$7:$K$88,0)-1,1)),0,INDEX(Originals!$K$7:$K$88,MATCH($A288,Originals!$K$7:$K$88,0)-1,1))</f>
        <v>0</v>
      </c>
      <c r="P288" s="124" cm="1">
        <f t="array" ref="P288">IF(ISNA(INDEX(Originals!$L$7:$L$88,MATCH($A288,Originals!$L$7:$L$88,0)-1,1)),0,INDEX(Originals!$L$7:$L$88,MATCH($A288,Originals!$L$7:$L$88,0)-1,1))</f>
        <v>0</v>
      </c>
      <c r="Q288" s="124" cm="1">
        <f t="array" ref="Q288">IF(ISNA(INDEX(Originals!$M$7:$M$88,MATCH($A288,Originals!$M$7:$M$88,0)-1,1)),0,INDEX(Originals!$M$7:$M$88,MATCH($A288,Originals!$M$7:$M$88,0)-1,1))</f>
        <v>0</v>
      </c>
      <c r="R288" s="124" cm="1">
        <f t="array" ref="R288">IF(ISNA(INDEX(Originals!$N$7:$N$88,MATCH($A288,Originals!$N$7:$N$88,0)-1,1)),0,INDEX(Originals!$N$7:$N$88,MATCH($A288,Originals!$N$7:$N$88,0)-1,1))</f>
        <v>0</v>
      </c>
      <c r="S288" s="124" cm="1">
        <f t="array" ref="S288">IF(ISNA(INDEX(Originals!$P$7:$P$88,MATCH($A288,Originals!$P$7:$P$88,0)-1,1)),0,INDEX(Originals!$P$7:$P$88,MATCH($A288,Originals!$P$7:$P$88,0)-1,1))</f>
        <v>0</v>
      </c>
      <c r="T288" s="124" cm="1">
        <f t="array" ref="T288">IF(ISNA(INDEX(Originals!$Q$7:$Q$88,MATCH($A288,Originals!$Q$7:$Q$88,0)-1,1)),0,INDEX(Originals!$Q$7:$Q$88,MATCH($A288,Originals!$Q$7:$Q$88,0)-1,1))</f>
        <v>0</v>
      </c>
      <c r="U288" s="124" cm="1">
        <f t="array" ref="U288">IF(ISNA(INDEX(Originals!$R$7:$R$88,MATCH($A288,Originals!$R$7:$R$88,0)-1,1)),0,INDEX(Originals!$R$7:$R$88,MATCH($A288,Originals!$R$7:$R$88,0)-1,1))</f>
        <v>0</v>
      </c>
      <c r="V288" s="124" cm="1">
        <f t="array" ref="V288">IF(ISNA(INDEX(Originals!$S$7:$S$88,MATCH($A288,Originals!$S$7:$S$88,0)-1,1)),0,INDEX(Originals!$S$7:$S$88,MATCH($A288,Originals!$S$7:$S$88,0)-1,1))</f>
        <v>0</v>
      </c>
    </row>
    <row r="289" spans="1:22" ht="13" thickBot="1" x14ac:dyDescent="0.3">
      <c r="A289" s="127" t="s">
        <v>583</v>
      </c>
      <c r="B289" s="126">
        <f t="shared" si="7"/>
        <v>0</v>
      </c>
      <c r="C289" s="125" t="s">
        <v>281</v>
      </c>
      <c r="D289" s="125" t="s">
        <v>283</v>
      </c>
      <c r="E289" s="123"/>
      <c r="F289" s="123"/>
      <c r="G289" s="123"/>
      <c r="H289" s="124" cm="1">
        <f t="array" ref="H289">IF(ISNA(INDEX(Originals!$C$7:$C$88,MATCH($A289,Originals!$C$7:$C$88,0)-1,1)),0,INDEX(Originals!$C$7:$C$88,MATCH($A289,Originals!$C$7:$C$88,0)-1,1))</f>
        <v>0</v>
      </c>
      <c r="I289" s="124" cm="1">
        <f t="array" ref="I289">IF(ISNA(INDEX(Originals!$D$7:$D$88,MATCH($A289,Originals!$D$7:$D$88,0)-1,1)),0,INDEX(Originals!$D$7:$D$88,MATCH($A289,Originals!$D$7:$D$88,0)-1,1))</f>
        <v>0</v>
      </c>
      <c r="J289" s="124" cm="1">
        <f t="array" ref="J289">IF(ISNA(INDEX(Originals!$E$7:$E$88,MATCH($A289,Originals!$E$7:$E$88,0)-1,1)),0,INDEX(Originals!$E$7:$E$88,MATCH($A289,Originals!$E$7:$E$88,0)-1,1))</f>
        <v>0</v>
      </c>
      <c r="K289" s="124" cm="1">
        <f t="array" ref="K289">IF(ISNA(INDEX(Originals!$F$7:$F$88,MATCH($A289,Originals!$F$7:$F$88,0)-1,1)),0,INDEX(Originals!$F$7:$F$88,MATCH($A289,Originals!$F$7:$F$88,0)-1,1))</f>
        <v>0</v>
      </c>
      <c r="L289" s="124" cm="1">
        <f t="array" ref="L289">IF(ISNA(INDEX(Originals!$G$7:$G$88,MATCH($A289,Originals!$G$7:$G$88,0)-1,1)),0,INDEX(Originals!$G$7:$G$88,MATCH($A289,Originals!$G$7:$G$88,0)-1,1))</f>
        <v>0</v>
      </c>
      <c r="M289" s="124" cm="1">
        <f t="array" ref="M289">IF(ISNA(INDEX(Originals!$H$7:$H$88,MATCH($A289,Originals!$H$7:$H$88,0)-1,1)),0,INDEX(Originals!$H$7:$H$88,MATCH($A289,Originals!$H$7:$H$88,0)-1,1))</f>
        <v>0</v>
      </c>
      <c r="N289" s="124" cm="1">
        <f t="array" ref="N289">IF(ISNA(INDEX(Originals!$J$7:$J$88,MATCH($A289,Originals!$J$7:$J$88,0)-1,1)),0,INDEX(Originals!$J$7:$J$88,MATCH($A289,Originals!$J$7:$J$88,0)-1,1))</f>
        <v>0</v>
      </c>
      <c r="O289" s="124" cm="1">
        <f t="array" ref="O289">IF(ISNA(INDEX(Originals!$K$7:$K$88,MATCH($A289,Originals!$K$7:$K$88,0)-1,1)),0,INDEX(Originals!$K$7:$K$88,MATCH($A289,Originals!$K$7:$K$88,0)-1,1))</f>
        <v>0</v>
      </c>
      <c r="P289" s="124" cm="1">
        <f t="array" ref="P289">IF(ISNA(INDEX(Originals!$L$7:$L$88,MATCH($A289,Originals!$L$7:$L$88,0)-1,1)),0,INDEX(Originals!$L$7:$L$88,MATCH($A289,Originals!$L$7:$L$88,0)-1,1))</f>
        <v>0</v>
      </c>
      <c r="Q289" s="124" cm="1">
        <f t="array" ref="Q289">IF(ISNA(INDEX(Originals!$M$7:$M$88,MATCH($A289,Originals!$M$7:$M$88,0)-1,1)),0,INDEX(Originals!$M$7:$M$88,MATCH($A289,Originals!$M$7:$M$88,0)-1,1))</f>
        <v>0</v>
      </c>
      <c r="R289" s="124" cm="1">
        <f t="array" ref="R289">IF(ISNA(INDEX(Originals!$N$7:$N$88,MATCH($A289,Originals!$N$7:$N$88,0)-1,1)),0,INDEX(Originals!$N$7:$N$88,MATCH($A289,Originals!$N$7:$N$88,0)-1,1))</f>
        <v>0</v>
      </c>
      <c r="S289" s="124" cm="1">
        <f t="array" ref="S289">IF(ISNA(INDEX(Originals!$P$7:$P$88,MATCH($A289,Originals!$P$7:$P$88,0)-1,1)),0,INDEX(Originals!$P$7:$P$88,MATCH($A289,Originals!$P$7:$P$88,0)-1,1))</f>
        <v>0</v>
      </c>
      <c r="T289" s="124" cm="1">
        <f t="array" ref="T289">IF(ISNA(INDEX(Originals!$Q$7:$Q$88,MATCH($A289,Originals!$Q$7:$Q$88,0)-1,1)),0,INDEX(Originals!$Q$7:$Q$88,MATCH($A289,Originals!$Q$7:$Q$88,0)-1,1))</f>
        <v>0</v>
      </c>
      <c r="U289" s="124" cm="1">
        <f t="array" ref="U289">IF(ISNA(INDEX(Originals!$R$7:$R$88,MATCH($A289,Originals!$R$7:$R$88,0)-1,1)),0,INDEX(Originals!$R$7:$R$88,MATCH($A289,Originals!$R$7:$R$88,0)-1,1))</f>
        <v>0</v>
      </c>
      <c r="V289" s="124" cm="1">
        <f t="array" ref="V289">IF(ISNA(INDEX(Originals!$S$7:$S$88,MATCH($A289,Originals!$S$7:$S$88,0)-1,1)),0,INDEX(Originals!$S$7:$S$88,MATCH($A289,Originals!$S$7:$S$88,0)-1,1))</f>
        <v>0</v>
      </c>
    </row>
    <row r="290" spans="1:22" ht="13" thickBot="1" x14ac:dyDescent="0.3">
      <c r="A290" s="127" t="s">
        <v>584</v>
      </c>
      <c r="B290" s="126">
        <f t="shared" si="7"/>
        <v>0</v>
      </c>
      <c r="C290" s="125" t="s">
        <v>281</v>
      </c>
      <c r="D290" s="125" t="s">
        <v>283</v>
      </c>
      <c r="E290" s="123"/>
      <c r="F290" s="123"/>
      <c r="G290" s="123"/>
      <c r="H290" s="124" cm="1">
        <f t="array" ref="H290">IF(ISNA(INDEX(Originals!$C$7:$C$88,MATCH($A290,Originals!$C$7:$C$88,0)-1,1)),0,INDEX(Originals!$C$7:$C$88,MATCH($A290,Originals!$C$7:$C$88,0)-1,1))</f>
        <v>0</v>
      </c>
      <c r="I290" s="124" cm="1">
        <f t="array" ref="I290">IF(ISNA(INDEX(Originals!$D$7:$D$88,MATCH($A290,Originals!$D$7:$D$88,0)-1,1)),0,INDEX(Originals!$D$7:$D$88,MATCH($A290,Originals!$D$7:$D$88,0)-1,1))</f>
        <v>0</v>
      </c>
      <c r="J290" s="124" cm="1">
        <f t="array" ref="J290">IF(ISNA(INDEX(Originals!$E$7:$E$88,MATCH($A290,Originals!$E$7:$E$88,0)-1,1)),0,INDEX(Originals!$E$7:$E$88,MATCH($A290,Originals!$E$7:$E$88,0)-1,1))</f>
        <v>0</v>
      </c>
      <c r="K290" s="124" cm="1">
        <f t="array" ref="K290">IF(ISNA(INDEX(Originals!$F$7:$F$88,MATCH($A290,Originals!$F$7:$F$88,0)-1,1)),0,INDEX(Originals!$F$7:$F$88,MATCH($A290,Originals!$F$7:$F$88,0)-1,1))</f>
        <v>0</v>
      </c>
      <c r="L290" s="124" cm="1">
        <f t="array" ref="L290">IF(ISNA(INDEX(Originals!$G$7:$G$88,MATCH($A290,Originals!$G$7:$G$88,0)-1,1)),0,INDEX(Originals!$G$7:$G$88,MATCH($A290,Originals!$G$7:$G$88,0)-1,1))</f>
        <v>0</v>
      </c>
      <c r="M290" s="124" cm="1">
        <f t="array" ref="M290">IF(ISNA(INDEX(Originals!$H$7:$H$88,MATCH($A290,Originals!$H$7:$H$88,0)-1,1)),0,INDEX(Originals!$H$7:$H$88,MATCH($A290,Originals!$H$7:$H$88,0)-1,1))</f>
        <v>0</v>
      </c>
      <c r="N290" s="124" cm="1">
        <f t="array" ref="N290">IF(ISNA(INDEX(Originals!$J$7:$J$88,MATCH($A290,Originals!$J$7:$J$88,0)-1,1)),0,INDEX(Originals!$J$7:$J$88,MATCH($A290,Originals!$J$7:$J$88,0)-1,1))</f>
        <v>0</v>
      </c>
      <c r="O290" s="124" cm="1">
        <f t="array" ref="O290">IF(ISNA(INDEX(Originals!$K$7:$K$88,MATCH($A290,Originals!$K$7:$K$88,0)-1,1)),0,INDEX(Originals!$K$7:$K$88,MATCH($A290,Originals!$K$7:$K$88,0)-1,1))</f>
        <v>0</v>
      </c>
      <c r="P290" s="124" cm="1">
        <f t="array" ref="P290">IF(ISNA(INDEX(Originals!$L$7:$L$88,MATCH($A290,Originals!$L$7:$L$88,0)-1,1)),0,INDEX(Originals!$L$7:$L$88,MATCH($A290,Originals!$L$7:$L$88,0)-1,1))</f>
        <v>0</v>
      </c>
      <c r="Q290" s="124" cm="1">
        <f t="array" ref="Q290">IF(ISNA(INDEX(Originals!$M$7:$M$88,MATCH($A290,Originals!$M$7:$M$88,0)-1,1)),0,INDEX(Originals!$M$7:$M$88,MATCH($A290,Originals!$M$7:$M$88,0)-1,1))</f>
        <v>0</v>
      </c>
      <c r="R290" s="124" cm="1">
        <f t="array" ref="R290">IF(ISNA(INDEX(Originals!$N$7:$N$88,MATCH($A290,Originals!$N$7:$N$88,0)-1,1)),0,INDEX(Originals!$N$7:$N$88,MATCH($A290,Originals!$N$7:$N$88,0)-1,1))</f>
        <v>0</v>
      </c>
      <c r="S290" s="124" cm="1">
        <f t="array" ref="S290">IF(ISNA(INDEX(Originals!$P$7:$P$88,MATCH($A290,Originals!$P$7:$P$88,0)-1,1)),0,INDEX(Originals!$P$7:$P$88,MATCH($A290,Originals!$P$7:$P$88,0)-1,1))</f>
        <v>0</v>
      </c>
      <c r="T290" s="124" cm="1">
        <f t="array" ref="T290">IF(ISNA(INDEX(Originals!$Q$7:$Q$88,MATCH($A290,Originals!$Q$7:$Q$88,0)-1,1)),0,INDEX(Originals!$Q$7:$Q$88,MATCH($A290,Originals!$Q$7:$Q$88,0)-1,1))</f>
        <v>0</v>
      </c>
      <c r="U290" s="124" cm="1">
        <f t="array" ref="U290">IF(ISNA(INDEX(Originals!$R$7:$R$88,MATCH($A290,Originals!$R$7:$R$88,0)-1,1)),0,INDEX(Originals!$R$7:$R$88,MATCH($A290,Originals!$R$7:$R$88,0)-1,1))</f>
        <v>0</v>
      </c>
      <c r="V290" s="124" cm="1">
        <f t="array" ref="V290">IF(ISNA(INDEX(Originals!$S$7:$S$88,MATCH($A290,Originals!$S$7:$S$88,0)-1,1)),0,INDEX(Originals!$S$7:$S$88,MATCH($A290,Originals!$S$7:$S$88,0)-1,1))</f>
        <v>0</v>
      </c>
    </row>
    <row r="291" spans="1:22" ht="13" thickBot="1" x14ac:dyDescent="0.3">
      <c r="A291" s="127" t="s">
        <v>585</v>
      </c>
      <c r="B291" s="126">
        <f t="shared" si="7"/>
        <v>0</v>
      </c>
      <c r="C291" s="125" t="s">
        <v>281</v>
      </c>
      <c r="D291" s="125" t="s">
        <v>283</v>
      </c>
      <c r="E291" s="123"/>
      <c r="F291" s="123"/>
      <c r="G291" s="123"/>
      <c r="H291" s="124" cm="1">
        <f t="array" ref="H291">IF(ISNA(INDEX(Originals!$C$7:$C$88,MATCH($A291,Originals!$C$7:$C$88,0)-1,1)),0,INDEX(Originals!$C$7:$C$88,MATCH($A291,Originals!$C$7:$C$88,0)-1,1))</f>
        <v>0</v>
      </c>
      <c r="I291" s="124" cm="1">
        <f t="array" ref="I291">IF(ISNA(INDEX(Originals!$D$7:$D$88,MATCH($A291,Originals!$D$7:$D$88,0)-1,1)),0,INDEX(Originals!$D$7:$D$88,MATCH($A291,Originals!$D$7:$D$88,0)-1,1))</f>
        <v>0</v>
      </c>
      <c r="J291" s="124" cm="1">
        <f t="array" ref="J291">IF(ISNA(INDEX(Originals!$E$7:$E$88,MATCH($A291,Originals!$E$7:$E$88,0)-1,1)),0,INDEX(Originals!$E$7:$E$88,MATCH($A291,Originals!$E$7:$E$88,0)-1,1))</f>
        <v>0</v>
      </c>
      <c r="K291" s="124" cm="1">
        <f t="array" ref="K291">IF(ISNA(INDEX(Originals!$F$7:$F$88,MATCH($A291,Originals!$F$7:$F$88,0)-1,1)),0,INDEX(Originals!$F$7:$F$88,MATCH($A291,Originals!$F$7:$F$88,0)-1,1))</f>
        <v>0</v>
      </c>
      <c r="L291" s="124" cm="1">
        <f t="array" ref="L291">IF(ISNA(INDEX(Originals!$G$7:$G$88,MATCH($A291,Originals!$G$7:$G$88,0)-1,1)),0,INDEX(Originals!$G$7:$G$88,MATCH($A291,Originals!$G$7:$G$88,0)-1,1))</f>
        <v>0</v>
      </c>
      <c r="M291" s="124" cm="1">
        <f t="array" ref="M291">IF(ISNA(INDEX(Originals!$H$7:$H$88,MATCH($A291,Originals!$H$7:$H$88,0)-1,1)),0,INDEX(Originals!$H$7:$H$88,MATCH($A291,Originals!$H$7:$H$88,0)-1,1))</f>
        <v>0</v>
      </c>
      <c r="N291" s="124" cm="1">
        <f t="array" ref="N291">IF(ISNA(INDEX(Originals!$J$7:$J$88,MATCH($A291,Originals!$J$7:$J$88,0)-1,1)),0,INDEX(Originals!$J$7:$J$88,MATCH($A291,Originals!$J$7:$J$88,0)-1,1))</f>
        <v>0</v>
      </c>
      <c r="O291" s="124" cm="1">
        <f t="array" ref="O291">IF(ISNA(INDEX(Originals!$K$7:$K$88,MATCH($A291,Originals!$K$7:$K$88,0)-1,1)),0,INDEX(Originals!$K$7:$K$88,MATCH($A291,Originals!$K$7:$K$88,0)-1,1))</f>
        <v>0</v>
      </c>
      <c r="P291" s="124" cm="1">
        <f t="array" ref="P291">IF(ISNA(INDEX(Originals!$L$7:$L$88,MATCH($A291,Originals!$L$7:$L$88,0)-1,1)),0,INDEX(Originals!$L$7:$L$88,MATCH($A291,Originals!$L$7:$L$88,0)-1,1))</f>
        <v>0</v>
      </c>
      <c r="Q291" s="124" cm="1">
        <f t="array" ref="Q291">IF(ISNA(INDEX(Originals!$M$7:$M$88,MATCH($A291,Originals!$M$7:$M$88,0)-1,1)),0,INDEX(Originals!$M$7:$M$88,MATCH($A291,Originals!$M$7:$M$88,0)-1,1))</f>
        <v>0</v>
      </c>
      <c r="R291" s="124" cm="1">
        <f t="array" ref="R291">IF(ISNA(INDEX(Originals!$N$7:$N$88,MATCH($A291,Originals!$N$7:$N$88,0)-1,1)),0,INDEX(Originals!$N$7:$N$88,MATCH($A291,Originals!$N$7:$N$88,0)-1,1))</f>
        <v>0</v>
      </c>
      <c r="S291" s="124" cm="1">
        <f t="array" ref="S291">IF(ISNA(INDEX(Originals!$P$7:$P$88,MATCH($A291,Originals!$P$7:$P$88,0)-1,1)),0,INDEX(Originals!$P$7:$P$88,MATCH($A291,Originals!$P$7:$P$88,0)-1,1))</f>
        <v>0</v>
      </c>
      <c r="T291" s="124" cm="1">
        <f t="array" ref="T291">IF(ISNA(INDEX(Originals!$Q$7:$Q$88,MATCH($A291,Originals!$Q$7:$Q$88,0)-1,1)),0,INDEX(Originals!$Q$7:$Q$88,MATCH($A291,Originals!$Q$7:$Q$88,0)-1,1))</f>
        <v>0</v>
      </c>
      <c r="U291" s="124" cm="1">
        <f t="array" ref="U291">IF(ISNA(INDEX(Originals!$R$7:$R$88,MATCH($A291,Originals!$R$7:$R$88,0)-1,1)),0,INDEX(Originals!$R$7:$R$88,MATCH($A291,Originals!$R$7:$R$88,0)-1,1))</f>
        <v>0</v>
      </c>
      <c r="V291" s="124" cm="1">
        <f t="array" ref="V291">IF(ISNA(INDEX(Originals!$S$7:$S$88,MATCH($A291,Originals!$S$7:$S$88,0)-1,1)),0,INDEX(Originals!$S$7:$S$88,MATCH($A291,Originals!$S$7:$S$88,0)-1,1))</f>
        <v>0</v>
      </c>
    </row>
    <row r="292" spans="1:22" ht="13" thickBot="1" x14ac:dyDescent="0.3">
      <c r="A292" s="127" t="s">
        <v>407</v>
      </c>
      <c r="B292" s="126">
        <f t="shared" si="7"/>
        <v>0</v>
      </c>
      <c r="C292" s="125" t="s">
        <v>281</v>
      </c>
      <c r="D292" s="125" t="s">
        <v>283</v>
      </c>
      <c r="E292" s="123"/>
      <c r="F292" s="123"/>
      <c r="G292" s="123"/>
      <c r="H292" s="124" cm="1">
        <f t="array" ref="H292">IF(ISNA(INDEX(Originals!$C$7:$C$88,MATCH($A292,Originals!$C$7:$C$88,0)-1,1)),0,INDEX(Originals!$C$7:$C$88,MATCH($A292,Originals!$C$7:$C$88,0)-1,1))</f>
        <v>0</v>
      </c>
      <c r="I292" s="124" cm="1">
        <f t="array" ref="I292">IF(ISNA(INDEX(Originals!$D$7:$D$88,MATCH($A292,Originals!$D$7:$D$88,0)-1,1)),0,INDEX(Originals!$D$7:$D$88,MATCH($A292,Originals!$D$7:$D$88,0)-1,1))</f>
        <v>0</v>
      </c>
      <c r="J292" s="124" cm="1">
        <f t="array" ref="J292">IF(ISNA(INDEX(Originals!$E$7:$E$88,MATCH($A292,Originals!$E$7:$E$88,0)-1,1)),0,INDEX(Originals!$E$7:$E$88,MATCH($A292,Originals!$E$7:$E$88,0)-1,1))</f>
        <v>0</v>
      </c>
      <c r="K292" s="124" cm="1">
        <f t="array" ref="K292">IF(ISNA(INDEX(Originals!$F$7:$F$88,MATCH($A292,Originals!$F$7:$F$88,0)-1,1)),0,INDEX(Originals!$F$7:$F$88,MATCH($A292,Originals!$F$7:$F$88,0)-1,1))</f>
        <v>0</v>
      </c>
      <c r="L292" s="124" cm="1">
        <f t="array" ref="L292">IF(ISNA(INDEX(Originals!$G$7:$G$88,MATCH($A292,Originals!$G$7:$G$88,0)-1,1)),0,INDEX(Originals!$G$7:$G$88,MATCH($A292,Originals!$G$7:$G$88,0)-1,1))</f>
        <v>0</v>
      </c>
      <c r="M292" s="124" cm="1">
        <f t="array" ref="M292">IF(ISNA(INDEX(Originals!$H$7:$H$88,MATCH($A292,Originals!$H$7:$H$88,0)-1,1)),0,INDEX(Originals!$H$7:$H$88,MATCH($A292,Originals!$H$7:$H$88,0)-1,1))</f>
        <v>0</v>
      </c>
      <c r="N292" s="124" cm="1">
        <f t="array" ref="N292">IF(ISNA(INDEX(Originals!$J$7:$J$88,MATCH($A292,Originals!$J$7:$J$88,0)-1,1)),0,INDEX(Originals!$J$7:$J$88,MATCH($A292,Originals!$J$7:$J$88,0)-1,1))</f>
        <v>0</v>
      </c>
      <c r="O292" s="124" cm="1">
        <f t="array" ref="O292">IF(ISNA(INDEX(Originals!$K$7:$K$88,MATCH($A292,Originals!$K$7:$K$88,0)-1,1)),0,INDEX(Originals!$K$7:$K$88,MATCH($A292,Originals!$K$7:$K$88,0)-1,1))</f>
        <v>0</v>
      </c>
      <c r="P292" s="124" cm="1">
        <f t="array" ref="P292">IF(ISNA(INDEX(Originals!$L$7:$L$88,MATCH($A292,Originals!$L$7:$L$88,0)-1,1)),0,INDEX(Originals!$L$7:$L$88,MATCH($A292,Originals!$L$7:$L$88,0)-1,1))</f>
        <v>0</v>
      </c>
      <c r="Q292" s="124" cm="1">
        <f t="array" ref="Q292">IF(ISNA(INDEX(Originals!$M$7:$M$88,MATCH($A292,Originals!$M$7:$M$88,0)-1,1)),0,INDEX(Originals!$M$7:$M$88,MATCH($A292,Originals!$M$7:$M$88,0)-1,1))</f>
        <v>0</v>
      </c>
      <c r="R292" s="124" cm="1">
        <f t="array" ref="R292">IF(ISNA(INDEX(Originals!$N$7:$N$88,MATCH($A292,Originals!$N$7:$N$88,0)-1,1)),0,INDEX(Originals!$N$7:$N$88,MATCH($A292,Originals!$N$7:$N$88,0)-1,1))</f>
        <v>0</v>
      </c>
      <c r="S292" s="124" cm="1">
        <f t="array" ref="S292">IF(ISNA(INDEX(Originals!$P$7:$P$88,MATCH($A292,Originals!$P$7:$P$88,0)-1,1)),0,INDEX(Originals!$P$7:$P$88,MATCH($A292,Originals!$P$7:$P$88,0)-1,1))</f>
        <v>0</v>
      </c>
      <c r="T292" s="124" cm="1">
        <f t="array" ref="T292">IF(ISNA(INDEX(Originals!$Q$7:$Q$88,MATCH($A292,Originals!$Q$7:$Q$88,0)-1,1)),0,INDEX(Originals!$Q$7:$Q$88,MATCH($A292,Originals!$Q$7:$Q$88,0)-1,1))</f>
        <v>0</v>
      </c>
      <c r="U292" s="124" cm="1">
        <f t="array" ref="U292">IF(ISNA(INDEX(Originals!$R$7:$R$88,MATCH($A292,Originals!$R$7:$R$88,0)-1,1)),0,INDEX(Originals!$R$7:$R$88,MATCH($A292,Originals!$R$7:$R$88,0)-1,1))</f>
        <v>0</v>
      </c>
      <c r="V292" s="124" cm="1">
        <f t="array" ref="V292">IF(ISNA(INDEX(Originals!$S$7:$S$88,MATCH($A292,Originals!$S$7:$S$88,0)-1,1)),0,INDEX(Originals!$S$7:$S$88,MATCH($A292,Originals!$S$7:$S$88,0)-1,1))</f>
        <v>0</v>
      </c>
    </row>
    <row r="293" spans="1:22" ht="13" thickBot="1" x14ac:dyDescent="0.3">
      <c r="A293" s="127" t="s">
        <v>408</v>
      </c>
      <c r="B293" s="126">
        <f t="shared" si="7"/>
        <v>0</v>
      </c>
      <c r="C293" s="125" t="s">
        <v>281</v>
      </c>
      <c r="D293" s="125" t="s">
        <v>283</v>
      </c>
      <c r="E293" s="123"/>
      <c r="F293" s="123"/>
      <c r="G293" s="123"/>
      <c r="H293" s="124" cm="1">
        <f t="array" ref="H293">IF(ISNA(INDEX(Originals!$C$7:$C$88,MATCH($A293,Originals!$C$7:$C$88,0)-1,1)),0,INDEX(Originals!$C$7:$C$88,MATCH($A293,Originals!$C$7:$C$88,0)-1,1))</f>
        <v>0</v>
      </c>
      <c r="I293" s="124" cm="1">
        <f t="array" ref="I293">IF(ISNA(INDEX(Originals!$D$7:$D$88,MATCH($A293,Originals!$D$7:$D$88,0)-1,1)),0,INDEX(Originals!$D$7:$D$88,MATCH($A293,Originals!$D$7:$D$88,0)-1,1))</f>
        <v>0</v>
      </c>
      <c r="J293" s="124" cm="1">
        <f t="array" ref="J293">IF(ISNA(INDEX(Originals!$E$7:$E$88,MATCH($A293,Originals!$E$7:$E$88,0)-1,1)),0,INDEX(Originals!$E$7:$E$88,MATCH($A293,Originals!$E$7:$E$88,0)-1,1))</f>
        <v>0</v>
      </c>
      <c r="K293" s="124" cm="1">
        <f t="array" ref="K293">IF(ISNA(INDEX(Originals!$F$7:$F$88,MATCH($A293,Originals!$F$7:$F$88,0)-1,1)),0,INDEX(Originals!$F$7:$F$88,MATCH($A293,Originals!$F$7:$F$88,0)-1,1))</f>
        <v>0</v>
      </c>
      <c r="L293" s="124" cm="1">
        <f t="array" ref="L293">IF(ISNA(INDEX(Originals!$G$7:$G$88,MATCH($A293,Originals!$G$7:$G$88,0)-1,1)),0,INDEX(Originals!$G$7:$G$88,MATCH($A293,Originals!$G$7:$G$88,0)-1,1))</f>
        <v>0</v>
      </c>
      <c r="M293" s="124" cm="1">
        <f t="array" ref="M293">IF(ISNA(INDEX(Originals!$H$7:$H$88,MATCH($A293,Originals!$H$7:$H$88,0)-1,1)),0,INDEX(Originals!$H$7:$H$88,MATCH($A293,Originals!$H$7:$H$88,0)-1,1))</f>
        <v>0</v>
      </c>
      <c r="N293" s="124" cm="1">
        <f t="array" ref="N293">IF(ISNA(INDEX(Originals!$J$7:$J$88,MATCH($A293,Originals!$J$7:$J$88,0)-1,1)),0,INDEX(Originals!$J$7:$J$88,MATCH($A293,Originals!$J$7:$J$88,0)-1,1))</f>
        <v>0</v>
      </c>
      <c r="O293" s="124" cm="1">
        <f t="array" ref="O293">IF(ISNA(INDEX(Originals!$K$7:$K$88,MATCH($A293,Originals!$K$7:$K$88,0)-1,1)),0,INDEX(Originals!$K$7:$K$88,MATCH($A293,Originals!$K$7:$K$88,0)-1,1))</f>
        <v>0</v>
      </c>
      <c r="P293" s="124" cm="1">
        <f t="array" ref="P293">IF(ISNA(INDEX(Originals!$L$7:$L$88,MATCH($A293,Originals!$L$7:$L$88,0)-1,1)),0,INDEX(Originals!$L$7:$L$88,MATCH($A293,Originals!$L$7:$L$88,0)-1,1))</f>
        <v>0</v>
      </c>
      <c r="Q293" s="124" cm="1">
        <f t="array" ref="Q293">IF(ISNA(INDEX(Originals!$M$7:$M$88,MATCH($A293,Originals!$M$7:$M$88,0)-1,1)),0,INDEX(Originals!$M$7:$M$88,MATCH($A293,Originals!$M$7:$M$88,0)-1,1))</f>
        <v>0</v>
      </c>
      <c r="R293" s="124" cm="1">
        <f t="array" ref="R293">IF(ISNA(INDEX(Originals!$N$7:$N$88,MATCH($A293,Originals!$N$7:$N$88,0)-1,1)),0,INDEX(Originals!$N$7:$N$88,MATCH($A293,Originals!$N$7:$N$88,0)-1,1))</f>
        <v>0</v>
      </c>
      <c r="S293" s="124" cm="1">
        <f t="array" ref="S293">IF(ISNA(INDEX(Originals!$P$7:$P$88,MATCH($A293,Originals!$P$7:$P$88,0)-1,1)),0,INDEX(Originals!$P$7:$P$88,MATCH($A293,Originals!$P$7:$P$88,0)-1,1))</f>
        <v>0</v>
      </c>
      <c r="T293" s="124" cm="1">
        <f t="array" ref="T293">IF(ISNA(INDEX(Originals!$Q$7:$Q$88,MATCH($A293,Originals!$Q$7:$Q$88,0)-1,1)),0,INDEX(Originals!$Q$7:$Q$88,MATCH($A293,Originals!$Q$7:$Q$88,0)-1,1))</f>
        <v>0</v>
      </c>
      <c r="U293" s="124" cm="1">
        <f t="array" ref="U293">IF(ISNA(INDEX(Originals!$R$7:$R$88,MATCH($A293,Originals!$R$7:$R$88,0)-1,1)),0,INDEX(Originals!$R$7:$R$88,MATCH($A293,Originals!$R$7:$R$88,0)-1,1))</f>
        <v>0</v>
      </c>
      <c r="V293" s="124" cm="1">
        <f t="array" ref="V293">IF(ISNA(INDEX(Originals!$S$7:$S$88,MATCH($A293,Originals!$S$7:$S$88,0)-1,1)),0,INDEX(Originals!$S$7:$S$88,MATCH($A293,Originals!$S$7:$S$88,0)-1,1))</f>
        <v>0</v>
      </c>
    </row>
    <row r="294" spans="1:22" ht="13" thickBot="1" x14ac:dyDescent="0.3">
      <c r="A294" s="127" t="s">
        <v>409</v>
      </c>
      <c r="B294" s="126">
        <f t="shared" si="7"/>
        <v>0</v>
      </c>
      <c r="C294" s="125" t="s">
        <v>281</v>
      </c>
      <c r="D294" s="125" t="s">
        <v>283</v>
      </c>
      <c r="E294" s="123"/>
      <c r="F294" s="123"/>
      <c r="G294" s="123"/>
      <c r="H294" s="124" cm="1">
        <f t="array" ref="H294">IF(ISNA(INDEX(Originals!$C$7:$C$88,MATCH($A294,Originals!$C$7:$C$88,0)-1,1)),0,INDEX(Originals!$C$7:$C$88,MATCH($A294,Originals!$C$7:$C$88,0)-1,1))</f>
        <v>0</v>
      </c>
      <c r="I294" s="124" cm="1">
        <f t="array" ref="I294">IF(ISNA(INDEX(Originals!$D$7:$D$88,MATCH($A294,Originals!$D$7:$D$88,0)-1,1)),0,INDEX(Originals!$D$7:$D$88,MATCH($A294,Originals!$D$7:$D$88,0)-1,1))</f>
        <v>0</v>
      </c>
      <c r="J294" s="124" cm="1">
        <f t="array" ref="J294">IF(ISNA(INDEX(Originals!$E$7:$E$88,MATCH($A294,Originals!$E$7:$E$88,0)-1,1)),0,INDEX(Originals!$E$7:$E$88,MATCH($A294,Originals!$E$7:$E$88,0)-1,1))</f>
        <v>0</v>
      </c>
      <c r="K294" s="124" cm="1">
        <f t="array" ref="K294">IF(ISNA(INDEX(Originals!$F$7:$F$88,MATCH($A294,Originals!$F$7:$F$88,0)-1,1)),0,INDEX(Originals!$F$7:$F$88,MATCH($A294,Originals!$F$7:$F$88,0)-1,1))</f>
        <v>0</v>
      </c>
      <c r="L294" s="124" cm="1">
        <f t="array" ref="L294">IF(ISNA(INDEX(Originals!$G$7:$G$88,MATCH($A294,Originals!$G$7:$G$88,0)-1,1)),0,INDEX(Originals!$G$7:$G$88,MATCH($A294,Originals!$G$7:$G$88,0)-1,1))</f>
        <v>0</v>
      </c>
      <c r="M294" s="124" cm="1">
        <f t="array" ref="M294">IF(ISNA(INDEX(Originals!$H$7:$H$88,MATCH($A294,Originals!$H$7:$H$88,0)-1,1)),0,INDEX(Originals!$H$7:$H$88,MATCH($A294,Originals!$H$7:$H$88,0)-1,1))</f>
        <v>0</v>
      </c>
      <c r="N294" s="124" cm="1">
        <f t="array" ref="N294">IF(ISNA(INDEX(Originals!$J$7:$J$88,MATCH($A294,Originals!$J$7:$J$88,0)-1,1)),0,INDEX(Originals!$J$7:$J$88,MATCH($A294,Originals!$J$7:$J$88,0)-1,1))</f>
        <v>0</v>
      </c>
      <c r="O294" s="124" cm="1">
        <f t="array" ref="O294">IF(ISNA(INDEX(Originals!$K$7:$K$88,MATCH($A294,Originals!$K$7:$K$88,0)-1,1)),0,INDEX(Originals!$K$7:$K$88,MATCH($A294,Originals!$K$7:$K$88,0)-1,1))</f>
        <v>0</v>
      </c>
      <c r="P294" s="124" cm="1">
        <f t="array" ref="P294">IF(ISNA(INDEX(Originals!$L$7:$L$88,MATCH($A294,Originals!$L$7:$L$88,0)-1,1)),0,INDEX(Originals!$L$7:$L$88,MATCH($A294,Originals!$L$7:$L$88,0)-1,1))</f>
        <v>0</v>
      </c>
      <c r="Q294" s="124" cm="1">
        <f t="array" ref="Q294">IF(ISNA(INDEX(Originals!$M$7:$M$88,MATCH($A294,Originals!$M$7:$M$88,0)-1,1)),0,INDEX(Originals!$M$7:$M$88,MATCH($A294,Originals!$M$7:$M$88,0)-1,1))</f>
        <v>0</v>
      </c>
      <c r="R294" s="124" cm="1">
        <f t="array" ref="R294">IF(ISNA(INDEX(Originals!$N$7:$N$88,MATCH($A294,Originals!$N$7:$N$88,0)-1,1)),0,INDEX(Originals!$N$7:$N$88,MATCH($A294,Originals!$N$7:$N$88,0)-1,1))</f>
        <v>0</v>
      </c>
      <c r="S294" s="124" cm="1">
        <f t="array" ref="S294">IF(ISNA(INDEX(Originals!$P$7:$P$88,MATCH($A294,Originals!$P$7:$P$88,0)-1,1)),0,INDEX(Originals!$P$7:$P$88,MATCH($A294,Originals!$P$7:$P$88,0)-1,1))</f>
        <v>0</v>
      </c>
      <c r="T294" s="124" cm="1">
        <f t="array" ref="T294">IF(ISNA(INDEX(Originals!$Q$7:$Q$88,MATCH($A294,Originals!$Q$7:$Q$88,0)-1,1)),0,INDEX(Originals!$Q$7:$Q$88,MATCH($A294,Originals!$Q$7:$Q$88,0)-1,1))</f>
        <v>0</v>
      </c>
      <c r="U294" s="124" cm="1">
        <f t="array" ref="U294">IF(ISNA(INDEX(Originals!$R$7:$R$88,MATCH($A294,Originals!$R$7:$R$88,0)-1,1)),0,INDEX(Originals!$R$7:$R$88,MATCH($A294,Originals!$R$7:$R$88,0)-1,1))</f>
        <v>0</v>
      </c>
      <c r="V294" s="124" cm="1">
        <f t="array" ref="V294">IF(ISNA(INDEX(Originals!$S$7:$S$88,MATCH($A294,Originals!$S$7:$S$88,0)-1,1)),0,INDEX(Originals!$S$7:$S$88,MATCH($A294,Originals!$S$7:$S$88,0)-1,1))</f>
        <v>0</v>
      </c>
    </row>
    <row r="295" spans="1:22" ht="13" thickBot="1" x14ac:dyDescent="0.3">
      <c r="A295" s="127" t="s">
        <v>410</v>
      </c>
      <c r="B295" s="126">
        <f t="shared" si="7"/>
        <v>0</v>
      </c>
      <c r="C295" s="125" t="s">
        <v>281</v>
      </c>
      <c r="D295" s="125" t="s">
        <v>283</v>
      </c>
      <c r="E295" s="123"/>
      <c r="F295" s="123"/>
      <c r="G295" s="123"/>
      <c r="H295" s="124" cm="1">
        <f t="array" ref="H295">IF(ISNA(INDEX(Originals!$C$7:$C$88,MATCH($A295,Originals!$C$7:$C$88,0)-1,1)),0,INDEX(Originals!$C$7:$C$88,MATCH($A295,Originals!$C$7:$C$88,0)-1,1))</f>
        <v>0</v>
      </c>
      <c r="I295" s="124" cm="1">
        <f t="array" ref="I295">IF(ISNA(INDEX(Originals!$D$7:$D$88,MATCH($A295,Originals!$D$7:$D$88,0)-1,1)),0,INDEX(Originals!$D$7:$D$88,MATCH($A295,Originals!$D$7:$D$88,0)-1,1))</f>
        <v>0</v>
      </c>
      <c r="J295" s="124" cm="1">
        <f t="array" ref="J295">IF(ISNA(INDEX(Originals!$E$7:$E$88,MATCH($A295,Originals!$E$7:$E$88,0)-1,1)),0,INDEX(Originals!$E$7:$E$88,MATCH($A295,Originals!$E$7:$E$88,0)-1,1))</f>
        <v>0</v>
      </c>
      <c r="K295" s="124" cm="1">
        <f t="array" ref="K295">IF(ISNA(INDEX(Originals!$F$7:$F$88,MATCH($A295,Originals!$F$7:$F$88,0)-1,1)),0,INDEX(Originals!$F$7:$F$88,MATCH($A295,Originals!$F$7:$F$88,0)-1,1))</f>
        <v>0</v>
      </c>
      <c r="L295" s="124" cm="1">
        <f t="array" ref="L295">IF(ISNA(INDEX(Originals!$G$7:$G$88,MATCH($A295,Originals!$G$7:$G$88,0)-1,1)),0,INDEX(Originals!$G$7:$G$88,MATCH($A295,Originals!$G$7:$G$88,0)-1,1))</f>
        <v>0</v>
      </c>
      <c r="M295" s="124" cm="1">
        <f t="array" ref="M295">IF(ISNA(INDEX(Originals!$H$7:$H$88,MATCH($A295,Originals!$H$7:$H$88,0)-1,1)),0,INDEX(Originals!$H$7:$H$88,MATCH($A295,Originals!$H$7:$H$88,0)-1,1))</f>
        <v>0</v>
      </c>
      <c r="N295" s="124" cm="1">
        <f t="array" ref="N295">IF(ISNA(INDEX(Originals!$J$7:$J$88,MATCH($A295,Originals!$J$7:$J$88,0)-1,1)),0,INDEX(Originals!$J$7:$J$88,MATCH($A295,Originals!$J$7:$J$88,0)-1,1))</f>
        <v>0</v>
      </c>
      <c r="O295" s="124" cm="1">
        <f t="array" ref="O295">IF(ISNA(INDEX(Originals!$K$7:$K$88,MATCH($A295,Originals!$K$7:$K$88,0)-1,1)),0,INDEX(Originals!$K$7:$K$88,MATCH($A295,Originals!$K$7:$K$88,0)-1,1))</f>
        <v>0</v>
      </c>
      <c r="P295" s="124" cm="1">
        <f t="array" ref="P295">IF(ISNA(INDEX(Originals!$L$7:$L$88,MATCH($A295,Originals!$L$7:$L$88,0)-1,1)),0,INDEX(Originals!$L$7:$L$88,MATCH($A295,Originals!$L$7:$L$88,0)-1,1))</f>
        <v>0</v>
      </c>
      <c r="Q295" s="124" cm="1">
        <f t="array" ref="Q295">IF(ISNA(INDEX(Originals!$M$7:$M$88,MATCH($A295,Originals!$M$7:$M$88,0)-1,1)),0,INDEX(Originals!$M$7:$M$88,MATCH($A295,Originals!$M$7:$M$88,0)-1,1))</f>
        <v>0</v>
      </c>
      <c r="R295" s="124" cm="1">
        <f t="array" ref="R295">IF(ISNA(INDEX(Originals!$N$7:$N$88,MATCH($A295,Originals!$N$7:$N$88,0)-1,1)),0,INDEX(Originals!$N$7:$N$88,MATCH($A295,Originals!$N$7:$N$88,0)-1,1))</f>
        <v>0</v>
      </c>
      <c r="S295" s="124" cm="1">
        <f t="array" ref="S295">IF(ISNA(INDEX(Originals!$P$7:$P$88,MATCH($A295,Originals!$P$7:$P$88,0)-1,1)),0,INDEX(Originals!$P$7:$P$88,MATCH($A295,Originals!$P$7:$P$88,0)-1,1))</f>
        <v>0</v>
      </c>
      <c r="T295" s="124" cm="1">
        <f t="array" ref="T295">IF(ISNA(INDEX(Originals!$Q$7:$Q$88,MATCH($A295,Originals!$Q$7:$Q$88,0)-1,1)),0,INDEX(Originals!$Q$7:$Q$88,MATCH($A295,Originals!$Q$7:$Q$88,0)-1,1))</f>
        <v>0</v>
      </c>
      <c r="U295" s="124" cm="1">
        <f t="array" ref="U295">IF(ISNA(INDEX(Originals!$R$7:$R$88,MATCH($A295,Originals!$R$7:$R$88,0)-1,1)),0,INDEX(Originals!$R$7:$R$88,MATCH($A295,Originals!$R$7:$R$88,0)-1,1))</f>
        <v>0</v>
      </c>
      <c r="V295" s="124" cm="1">
        <f t="array" ref="V295">IF(ISNA(INDEX(Originals!$S$7:$S$88,MATCH($A295,Originals!$S$7:$S$88,0)-1,1)),0,INDEX(Originals!$S$7:$S$88,MATCH($A295,Originals!$S$7:$S$88,0)-1,1))</f>
        <v>0</v>
      </c>
    </row>
    <row r="296" spans="1:22" ht="13" thickBot="1" x14ac:dyDescent="0.3">
      <c r="A296" s="127" t="s">
        <v>411</v>
      </c>
      <c r="B296" s="126">
        <f t="shared" si="7"/>
        <v>0</v>
      </c>
      <c r="C296" s="125" t="s">
        <v>281</v>
      </c>
      <c r="D296" s="125" t="s">
        <v>283</v>
      </c>
      <c r="E296" s="123"/>
      <c r="F296" s="123"/>
      <c r="G296" s="123"/>
      <c r="H296" s="124" cm="1">
        <f t="array" ref="H296">IF(ISNA(INDEX(Originals!$C$7:$C$88,MATCH($A296,Originals!$C$7:$C$88,0)-1,1)),0,INDEX(Originals!$C$7:$C$88,MATCH($A296,Originals!$C$7:$C$88,0)-1,1))</f>
        <v>0</v>
      </c>
      <c r="I296" s="124" cm="1">
        <f t="array" ref="I296">IF(ISNA(INDEX(Originals!$D$7:$D$88,MATCH($A296,Originals!$D$7:$D$88,0)-1,1)),0,INDEX(Originals!$D$7:$D$88,MATCH($A296,Originals!$D$7:$D$88,0)-1,1))</f>
        <v>0</v>
      </c>
      <c r="J296" s="124" cm="1">
        <f t="array" ref="J296">IF(ISNA(INDEX(Originals!$E$7:$E$88,MATCH($A296,Originals!$E$7:$E$88,0)-1,1)),0,INDEX(Originals!$E$7:$E$88,MATCH($A296,Originals!$E$7:$E$88,0)-1,1))</f>
        <v>0</v>
      </c>
      <c r="K296" s="124" cm="1">
        <f t="array" ref="K296">IF(ISNA(INDEX(Originals!$F$7:$F$88,MATCH($A296,Originals!$F$7:$F$88,0)-1,1)),0,INDEX(Originals!$F$7:$F$88,MATCH($A296,Originals!$F$7:$F$88,0)-1,1))</f>
        <v>0</v>
      </c>
      <c r="L296" s="124" cm="1">
        <f t="array" ref="L296">IF(ISNA(INDEX(Originals!$G$7:$G$88,MATCH($A296,Originals!$G$7:$G$88,0)-1,1)),0,INDEX(Originals!$G$7:$G$88,MATCH($A296,Originals!$G$7:$G$88,0)-1,1))</f>
        <v>0</v>
      </c>
      <c r="M296" s="124" cm="1">
        <f t="array" ref="M296">IF(ISNA(INDEX(Originals!$H$7:$H$88,MATCH($A296,Originals!$H$7:$H$88,0)-1,1)),0,INDEX(Originals!$H$7:$H$88,MATCH($A296,Originals!$H$7:$H$88,0)-1,1))</f>
        <v>0</v>
      </c>
      <c r="N296" s="124" cm="1">
        <f t="array" ref="N296">IF(ISNA(INDEX(Originals!$J$7:$J$88,MATCH($A296,Originals!$J$7:$J$88,0)-1,1)),0,INDEX(Originals!$J$7:$J$88,MATCH($A296,Originals!$J$7:$J$88,0)-1,1))</f>
        <v>0</v>
      </c>
      <c r="O296" s="124" cm="1">
        <f t="array" ref="O296">IF(ISNA(INDEX(Originals!$K$7:$K$88,MATCH($A296,Originals!$K$7:$K$88,0)-1,1)),0,INDEX(Originals!$K$7:$K$88,MATCH($A296,Originals!$K$7:$K$88,0)-1,1))</f>
        <v>0</v>
      </c>
      <c r="P296" s="124" cm="1">
        <f t="array" ref="P296">IF(ISNA(INDEX(Originals!$L$7:$L$88,MATCH($A296,Originals!$L$7:$L$88,0)-1,1)),0,INDEX(Originals!$L$7:$L$88,MATCH($A296,Originals!$L$7:$L$88,0)-1,1))</f>
        <v>0</v>
      </c>
      <c r="Q296" s="124" cm="1">
        <f t="array" ref="Q296">IF(ISNA(INDEX(Originals!$M$7:$M$88,MATCH($A296,Originals!$M$7:$M$88,0)-1,1)),0,INDEX(Originals!$M$7:$M$88,MATCH($A296,Originals!$M$7:$M$88,0)-1,1))</f>
        <v>0</v>
      </c>
      <c r="R296" s="124" cm="1">
        <f t="array" ref="R296">IF(ISNA(INDEX(Originals!$N$7:$N$88,MATCH($A296,Originals!$N$7:$N$88,0)-1,1)),0,INDEX(Originals!$N$7:$N$88,MATCH($A296,Originals!$N$7:$N$88,0)-1,1))</f>
        <v>0</v>
      </c>
      <c r="S296" s="124" cm="1">
        <f t="array" ref="S296">IF(ISNA(INDEX(Originals!$P$7:$P$88,MATCH($A296,Originals!$P$7:$P$88,0)-1,1)),0,INDEX(Originals!$P$7:$P$88,MATCH($A296,Originals!$P$7:$P$88,0)-1,1))</f>
        <v>0</v>
      </c>
      <c r="T296" s="124" cm="1">
        <f t="array" ref="T296">IF(ISNA(INDEX(Originals!$Q$7:$Q$88,MATCH($A296,Originals!$Q$7:$Q$88,0)-1,1)),0,INDEX(Originals!$Q$7:$Q$88,MATCH($A296,Originals!$Q$7:$Q$88,0)-1,1))</f>
        <v>0</v>
      </c>
      <c r="U296" s="124" cm="1">
        <f t="array" ref="U296">IF(ISNA(INDEX(Originals!$R$7:$R$88,MATCH($A296,Originals!$R$7:$R$88,0)-1,1)),0,INDEX(Originals!$R$7:$R$88,MATCH($A296,Originals!$R$7:$R$88,0)-1,1))</f>
        <v>0</v>
      </c>
      <c r="V296" s="124" cm="1">
        <f t="array" ref="V296">IF(ISNA(INDEX(Originals!$S$7:$S$88,MATCH($A296,Originals!$S$7:$S$88,0)-1,1)),0,INDEX(Originals!$S$7:$S$88,MATCH($A296,Originals!$S$7:$S$88,0)-1,1))</f>
        <v>0</v>
      </c>
    </row>
    <row r="297" spans="1:22" ht="13" thickBot="1" x14ac:dyDescent="0.3">
      <c r="A297" s="127" t="s">
        <v>412</v>
      </c>
      <c r="B297" s="126">
        <f t="shared" si="7"/>
        <v>0</v>
      </c>
      <c r="C297" s="125" t="s">
        <v>281</v>
      </c>
      <c r="D297" s="125" t="s">
        <v>283</v>
      </c>
      <c r="E297" s="123"/>
      <c r="F297" s="123"/>
      <c r="G297" s="123"/>
      <c r="H297" s="124" cm="1">
        <f t="array" ref="H297">IF(ISNA(INDEX(Originals!$C$7:$C$88,MATCH($A297,Originals!$C$7:$C$88,0)-1,1)),0,INDEX(Originals!$C$7:$C$88,MATCH($A297,Originals!$C$7:$C$88,0)-1,1))</f>
        <v>0</v>
      </c>
      <c r="I297" s="124" cm="1">
        <f t="array" ref="I297">IF(ISNA(INDEX(Originals!$D$7:$D$88,MATCH($A297,Originals!$D$7:$D$88,0)-1,1)),0,INDEX(Originals!$D$7:$D$88,MATCH($A297,Originals!$D$7:$D$88,0)-1,1))</f>
        <v>0</v>
      </c>
      <c r="J297" s="124" cm="1">
        <f t="array" ref="J297">IF(ISNA(INDEX(Originals!$E$7:$E$88,MATCH($A297,Originals!$E$7:$E$88,0)-1,1)),0,INDEX(Originals!$E$7:$E$88,MATCH($A297,Originals!$E$7:$E$88,0)-1,1))</f>
        <v>0</v>
      </c>
      <c r="K297" s="124" cm="1">
        <f t="array" ref="K297">IF(ISNA(INDEX(Originals!$F$7:$F$88,MATCH($A297,Originals!$F$7:$F$88,0)-1,1)),0,INDEX(Originals!$F$7:$F$88,MATCH($A297,Originals!$F$7:$F$88,0)-1,1))</f>
        <v>0</v>
      </c>
      <c r="L297" s="124" cm="1">
        <f t="array" ref="L297">IF(ISNA(INDEX(Originals!$G$7:$G$88,MATCH($A297,Originals!$G$7:$G$88,0)-1,1)),0,INDEX(Originals!$G$7:$G$88,MATCH($A297,Originals!$G$7:$G$88,0)-1,1))</f>
        <v>0</v>
      </c>
      <c r="M297" s="124" cm="1">
        <f t="array" ref="M297">IF(ISNA(INDEX(Originals!$H$7:$H$88,MATCH($A297,Originals!$H$7:$H$88,0)-1,1)),0,INDEX(Originals!$H$7:$H$88,MATCH($A297,Originals!$H$7:$H$88,0)-1,1))</f>
        <v>0</v>
      </c>
      <c r="N297" s="124" cm="1">
        <f t="array" ref="N297">IF(ISNA(INDEX(Originals!$J$7:$J$88,MATCH($A297,Originals!$J$7:$J$88,0)-1,1)),0,INDEX(Originals!$J$7:$J$88,MATCH($A297,Originals!$J$7:$J$88,0)-1,1))</f>
        <v>0</v>
      </c>
      <c r="O297" s="124" cm="1">
        <f t="array" ref="O297">IF(ISNA(INDEX(Originals!$K$7:$K$88,MATCH($A297,Originals!$K$7:$K$88,0)-1,1)),0,INDEX(Originals!$K$7:$K$88,MATCH($A297,Originals!$K$7:$K$88,0)-1,1))</f>
        <v>0</v>
      </c>
      <c r="P297" s="124" cm="1">
        <f t="array" ref="P297">IF(ISNA(INDEX(Originals!$L$7:$L$88,MATCH($A297,Originals!$L$7:$L$88,0)-1,1)),0,INDEX(Originals!$L$7:$L$88,MATCH($A297,Originals!$L$7:$L$88,0)-1,1))</f>
        <v>0</v>
      </c>
      <c r="Q297" s="124" cm="1">
        <f t="array" ref="Q297">IF(ISNA(INDEX(Originals!$M$7:$M$88,MATCH($A297,Originals!$M$7:$M$88,0)-1,1)),0,INDEX(Originals!$M$7:$M$88,MATCH($A297,Originals!$M$7:$M$88,0)-1,1))</f>
        <v>0</v>
      </c>
      <c r="R297" s="124" cm="1">
        <f t="array" ref="R297">IF(ISNA(INDEX(Originals!$N$7:$N$88,MATCH($A297,Originals!$N$7:$N$88,0)-1,1)),0,INDEX(Originals!$N$7:$N$88,MATCH($A297,Originals!$N$7:$N$88,0)-1,1))</f>
        <v>0</v>
      </c>
      <c r="S297" s="124" cm="1">
        <f t="array" ref="S297">IF(ISNA(INDEX(Originals!$P$7:$P$88,MATCH($A297,Originals!$P$7:$P$88,0)-1,1)),0,INDEX(Originals!$P$7:$P$88,MATCH($A297,Originals!$P$7:$P$88,0)-1,1))</f>
        <v>0</v>
      </c>
      <c r="T297" s="124" cm="1">
        <f t="array" ref="T297">IF(ISNA(INDEX(Originals!$Q$7:$Q$88,MATCH($A297,Originals!$Q$7:$Q$88,0)-1,1)),0,INDEX(Originals!$Q$7:$Q$88,MATCH($A297,Originals!$Q$7:$Q$88,0)-1,1))</f>
        <v>0</v>
      </c>
      <c r="U297" s="124" cm="1">
        <f t="array" ref="U297">IF(ISNA(INDEX(Originals!$R$7:$R$88,MATCH($A297,Originals!$R$7:$R$88,0)-1,1)),0,INDEX(Originals!$R$7:$R$88,MATCH($A297,Originals!$R$7:$R$88,0)-1,1))</f>
        <v>0</v>
      </c>
      <c r="V297" s="124" cm="1">
        <f t="array" ref="V297">IF(ISNA(INDEX(Originals!$S$7:$S$88,MATCH($A297,Originals!$S$7:$S$88,0)-1,1)),0,INDEX(Originals!$S$7:$S$88,MATCH($A297,Originals!$S$7:$S$88,0)-1,1))</f>
        <v>0</v>
      </c>
    </row>
    <row r="298" spans="1:22" ht="13" thickBot="1" x14ac:dyDescent="0.3">
      <c r="A298" s="127" t="s">
        <v>414</v>
      </c>
      <c r="B298" s="126">
        <f t="shared" si="7"/>
        <v>0</v>
      </c>
      <c r="C298" s="125" t="s">
        <v>281</v>
      </c>
      <c r="D298" s="125" t="s">
        <v>283</v>
      </c>
      <c r="E298" s="123"/>
      <c r="F298" s="123"/>
      <c r="G298" s="123"/>
      <c r="H298" s="124" cm="1">
        <f t="array" ref="H298">IF(ISNA(INDEX(Originals!$C$7:$C$88,MATCH($A298,Originals!$C$7:$C$88,0)-1,1)),0,INDEX(Originals!$C$7:$C$88,MATCH($A298,Originals!$C$7:$C$88,0)-1,1))</f>
        <v>0</v>
      </c>
      <c r="I298" s="124" cm="1">
        <f t="array" ref="I298">IF(ISNA(INDEX(Originals!$D$7:$D$88,MATCH($A298,Originals!$D$7:$D$88,0)-1,1)),0,INDEX(Originals!$D$7:$D$88,MATCH($A298,Originals!$D$7:$D$88,0)-1,1))</f>
        <v>0</v>
      </c>
      <c r="J298" s="124" cm="1">
        <f t="array" ref="J298">IF(ISNA(INDEX(Originals!$E$7:$E$88,MATCH($A298,Originals!$E$7:$E$88,0)-1,1)),0,INDEX(Originals!$E$7:$E$88,MATCH($A298,Originals!$E$7:$E$88,0)-1,1))</f>
        <v>0</v>
      </c>
      <c r="K298" s="124" cm="1">
        <f t="array" ref="K298">IF(ISNA(INDEX(Originals!$F$7:$F$88,MATCH($A298,Originals!$F$7:$F$88,0)-1,1)),0,INDEX(Originals!$F$7:$F$88,MATCH($A298,Originals!$F$7:$F$88,0)-1,1))</f>
        <v>0</v>
      </c>
      <c r="L298" s="124" cm="1">
        <f t="array" ref="L298">IF(ISNA(INDEX(Originals!$G$7:$G$88,MATCH($A298,Originals!$G$7:$G$88,0)-1,1)),0,INDEX(Originals!$G$7:$G$88,MATCH($A298,Originals!$G$7:$G$88,0)-1,1))</f>
        <v>0</v>
      </c>
      <c r="M298" s="124" cm="1">
        <f t="array" ref="M298">IF(ISNA(INDEX(Originals!$H$7:$H$88,MATCH($A298,Originals!$H$7:$H$88,0)-1,1)),0,INDEX(Originals!$H$7:$H$88,MATCH($A298,Originals!$H$7:$H$88,0)-1,1))</f>
        <v>0</v>
      </c>
      <c r="N298" s="124" cm="1">
        <f t="array" ref="N298">IF(ISNA(INDEX(Originals!$J$7:$J$88,MATCH($A298,Originals!$J$7:$J$88,0)-1,1)),0,INDEX(Originals!$J$7:$J$88,MATCH($A298,Originals!$J$7:$J$88,0)-1,1))</f>
        <v>0</v>
      </c>
      <c r="O298" s="124" cm="1">
        <f t="array" ref="O298">IF(ISNA(INDEX(Originals!$K$7:$K$88,MATCH($A298,Originals!$K$7:$K$88,0)-1,1)),0,INDEX(Originals!$K$7:$K$88,MATCH($A298,Originals!$K$7:$K$88,0)-1,1))</f>
        <v>0</v>
      </c>
      <c r="P298" s="124" cm="1">
        <f t="array" ref="P298">IF(ISNA(INDEX(Originals!$L$7:$L$88,MATCH($A298,Originals!$L$7:$L$88,0)-1,1)),0,INDEX(Originals!$L$7:$L$88,MATCH($A298,Originals!$L$7:$L$88,0)-1,1))</f>
        <v>0</v>
      </c>
      <c r="Q298" s="124" cm="1">
        <f t="array" ref="Q298">IF(ISNA(INDEX(Originals!$M$7:$M$88,MATCH($A298,Originals!$M$7:$M$88,0)-1,1)),0,INDEX(Originals!$M$7:$M$88,MATCH($A298,Originals!$M$7:$M$88,0)-1,1))</f>
        <v>0</v>
      </c>
      <c r="R298" s="124" cm="1">
        <f t="array" ref="R298">IF(ISNA(INDEX(Originals!$N$7:$N$88,MATCH($A298,Originals!$N$7:$N$88,0)-1,1)),0,INDEX(Originals!$N$7:$N$88,MATCH($A298,Originals!$N$7:$N$88,0)-1,1))</f>
        <v>0</v>
      </c>
      <c r="S298" s="124" cm="1">
        <f t="array" ref="S298">IF(ISNA(INDEX(Originals!$P$7:$P$88,MATCH($A298,Originals!$P$7:$P$88,0)-1,1)),0,INDEX(Originals!$P$7:$P$88,MATCH($A298,Originals!$P$7:$P$88,0)-1,1))</f>
        <v>0</v>
      </c>
      <c r="T298" s="124" cm="1">
        <f t="array" ref="T298">IF(ISNA(INDEX(Originals!$Q$7:$Q$88,MATCH($A298,Originals!$Q$7:$Q$88,0)-1,1)),0,INDEX(Originals!$Q$7:$Q$88,MATCH($A298,Originals!$Q$7:$Q$88,0)-1,1))</f>
        <v>0</v>
      </c>
      <c r="U298" s="124" cm="1">
        <f t="array" ref="U298">IF(ISNA(INDEX(Originals!$R$7:$R$88,MATCH($A298,Originals!$R$7:$R$88,0)-1,1)),0,INDEX(Originals!$R$7:$R$88,MATCH($A298,Originals!$R$7:$R$88,0)-1,1))</f>
        <v>0</v>
      </c>
      <c r="V298" s="124" cm="1">
        <f t="array" ref="V298">IF(ISNA(INDEX(Originals!$S$7:$S$88,MATCH($A298,Originals!$S$7:$S$88,0)-1,1)),0,INDEX(Originals!$S$7:$S$88,MATCH($A298,Originals!$S$7:$S$88,0)-1,1))</f>
        <v>0</v>
      </c>
    </row>
    <row r="299" spans="1:22" ht="13" thickBot="1" x14ac:dyDescent="0.3">
      <c r="A299" s="127" t="s">
        <v>413</v>
      </c>
      <c r="B299" s="126">
        <f t="shared" si="7"/>
        <v>0</v>
      </c>
      <c r="C299" s="125" t="s">
        <v>281</v>
      </c>
      <c r="D299" s="125" t="s">
        <v>283</v>
      </c>
      <c r="E299" s="123"/>
      <c r="F299" s="123"/>
      <c r="G299" s="123"/>
      <c r="H299" s="124" cm="1">
        <f t="array" ref="H299">IF(ISNA(INDEX(Originals!$C$7:$C$88,MATCH($A299,Originals!$C$7:$C$88,0)-1,1)),0,INDEX(Originals!$C$7:$C$88,MATCH($A299,Originals!$C$7:$C$88,0)-1,1))</f>
        <v>0</v>
      </c>
      <c r="I299" s="124" cm="1">
        <f t="array" ref="I299">IF(ISNA(INDEX(Originals!$D$7:$D$88,MATCH($A299,Originals!$D$7:$D$88,0)-1,1)),0,INDEX(Originals!$D$7:$D$88,MATCH($A299,Originals!$D$7:$D$88,0)-1,1))</f>
        <v>0</v>
      </c>
      <c r="J299" s="124" cm="1">
        <f t="array" ref="J299">IF(ISNA(INDEX(Originals!$E$7:$E$88,MATCH($A299,Originals!$E$7:$E$88,0)-1,1)),0,INDEX(Originals!$E$7:$E$88,MATCH($A299,Originals!$E$7:$E$88,0)-1,1))</f>
        <v>0</v>
      </c>
      <c r="K299" s="124" cm="1">
        <f t="array" ref="K299">IF(ISNA(INDEX(Originals!$F$7:$F$88,MATCH($A299,Originals!$F$7:$F$88,0)-1,1)),0,INDEX(Originals!$F$7:$F$88,MATCH($A299,Originals!$F$7:$F$88,0)-1,1))</f>
        <v>0</v>
      </c>
      <c r="L299" s="124" cm="1">
        <f t="array" ref="L299">IF(ISNA(INDEX(Originals!$G$7:$G$88,MATCH($A299,Originals!$G$7:$G$88,0)-1,1)),0,INDEX(Originals!$G$7:$G$88,MATCH($A299,Originals!$G$7:$G$88,0)-1,1))</f>
        <v>0</v>
      </c>
      <c r="M299" s="124" cm="1">
        <f t="array" ref="M299">IF(ISNA(INDEX(Originals!$H$7:$H$88,MATCH($A299,Originals!$H$7:$H$88,0)-1,1)),0,INDEX(Originals!$H$7:$H$88,MATCH($A299,Originals!$H$7:$H$88,0)-1,1))</f>
        <v>0</v>
      </c>
      <c r="N299" s="124" cm="1">
        <f t="array" ref="N299">IF(ISNA(INDEX(Originals!$J$7:$J$88,MATCH($A299,Originals!$J$7:$J$88,0)-1,1)),0,INDEX(Originals!$J$7:$J$88,MATCH($A299,Originals!$J$7:$J$88,0)-1,1))</f>
        <v>0</v>
      </c>
      <c r="O299" s="124" cm="1">
        <f t="array" ref="O299">IF(ISNA(INDEX(Originals!$K$7:$K$88,MATCH($A299,Originals!$K$7:$K$88,0)-1,1)),0,INDEX(Originals!$K$7:$K$88,MATCH($A299,Originals!$K$7:$K$88,0)-1,1))</f>
        <v>0</v>
      </c>
      <c r="P299" s="124" cm="1">
        <f t="array" ref="P299">IF(ISNA(INDEX(Originals!$L$7:$L$88,MATCH($A299,Originals!$L$7:$L$88,0)-1,1)),0,INDEX(Originals!$L$7:$L$88,MATCH($A299,Originals!$L$7:$L$88,0)-1,1))</f>
        <v>0</v>
      </c>
      <c r="Q299" s="124" cm="1">
        <f t="array" ref="Q299">IF(ISNA(INDEX(Originals!$M$7:$M$88,MATCH($A299,Originals!$M$7:$M$88,0)-1,1)),0,INDEX(Originals!$M$7:$M$88,MATCH($A299,Originals!$M$7:$M$88,0)-1,1))</f>
        <v>0</v>
      </c>
      <c r="R299" s="124" cm="1">
        <f t="array" ref="R299">IF(ISNA(INDEX(Originals!$N$7:$N$88,MATCH($A299,Originals!$N$7:$N$88,0)-1,1)),0,INDEX(Originals!$N$7:$N$88,MATCH($A299,Originals!$N$7:$N$88,0)-1,1))</f>
        <v>0</v>
      </c>
      <c r="S299" s="124" cm="1">
        <f t="array" ref="S299">IF(ISNA(INDEX(Originals!$P$7:$P$88,MATCH($A299,Originals!$P$7:$P$88,0)-1,1)),0,INDEX(Originals!$P$7:$P$88,MATCH($A299,Originals!$P$7:$P$88,0)-1,1))</f>
        <v>0</v>
      </c>
      <c r="T299" s="124" cm="1">
        <f t="array" ref="T299">IF(ISNA(INDEX(Originals!$Q$7:$Q$88,MATCH($A299,Originals!$Q$7:$Q$88,0)-1,1)),0,INDEX(Originals!$Q$7:$Q$88,MATCH($A299,Originals!$Q$7:$Q$88,0)-1,1))</f>
        <v>0</v>
      </c>
      <c r="U299" s="124" cm="1">
        <f t="array" ref="U299">IF(ISNA(INDEX(Originals!$R$7:$R$88,MATCH($A299,Originals!$R$7:$R$88,0)-1,1)),0,INDEX(Originals!$R$7:$R$88,MATCH($A299,Originals!$R$7:$R$88,0)-1,1))</f>
        <v>0</v>
      </c>
      <c r="V299" s="124" cm="1">
        <f t="array" ref="V299">IF(ISNA(INDEX(Originals!$S$7:$S$88,MATCH($A299,Originals!$S$7:$S$88,0)-1,1)),0,INDEX(Originals!$S$7:$S$88,MATCH($A299,Originals!$S$7:$S$88,0)-1,1))</f>
        <v>0</v>
      </c>
    </row>
    <row r="300" spans="1:22" ht="13" thickBot="1" x14ac:dyDescent="0.3">
      <c r="A300" s="127" t="s">
        <v>421</v>
      </c>
      <c r="B300" s="126">
        <f t="shared" si="7"/>
        <v>0</v>
      </c>
      <c r="C300" s="125" t="s">
        <v>281</v>
      </c>
      <c r="D300" s="125" t="s">
        <v>283</v>
      </c>
      <c r="E300" s="123"/>
      <c r="F300" s="123"/>
      <c r="G300" s="123"/>
      <c r="H300" s="124" cm="1">
        <f t="array" ref="H300">IF(ISNA(INDEX(Originals!$C$7:$C$88,MATCH($A300,Originals!$C$7:$C$88,0)-1,1)),0,INDEX(Originals!$C$7:$C$88,MATCH($A300,Originals!$C$7:$C$88,0)-1,1))</f>
        <v>0</v>
      </c>
      <c r="I300" s="124" cm="1">
        <f t="array" ref="I300">IF(ISNA(INDEX(Originals!$D$7:$D$88,MATCH($A300,Originals!$D$7:$D$88,0)-1,1)),0,INDEX(Originals!$D$7:$D$88,MATCH($A300,Originals!$D$7:$D$88,0)-1,1))</f>
        <v>0</v>
      </c>
      <c r="J300" s="124" cm="1">
        <f t="array" ref="J300">IF(ISNA(INDEX(Originals!$E$7:$E$88,MATCH($A300,Originals!$E$7:$E$88,0)-1,1)),0,INDEX(Originals!$E$7:$E$88,MATCH($A300,Originals!$E$7:$E$88,0)-1,1))</f>
        <v>0</v>
      </c>
      <c r="K300" s="124" cm="1">
        <f t="array" ref="K300">IF(ISNA(INDEX(Originals!$F$7:$F$88,MATCH($A300,Originals!$F$7:$F$88,0)-1,1)),0,INDEX(Originals!$F$7:$F$88,MATCH($A300,Originals!$F$7:$F$88,0)-1,1))</f>
        <v>0</v>
      </c>
      <c r="L300" s="124" cm="1">
        <f t="array" ref="L300">IF(ISNA(INDEX(Originals!$G$7:$G$88,MATCH($A300,Originals!$G$7:$G$88,0)-1,1)),0,INDEX(Originals!$G$7:$G$88,MATCH($A300,Originals!$G$7:$G$88,0)-1,1))</f>
        <v>0</v>
      </c>
      <c r="M300" s="124" cm="1">
        <f t="array" ref="M300">IF(ISNA(INDEX(Originals!$H$7:$H$88,MATCH($A300,Originals!$H$7:$H$88,0)-1,1)),0,INDEX(Originals!$H$7:$H$88,MATCH($A300,Originals!$H$7:$H$88,0)-1,1))</f>
        <v>0</v>
      </c>
      <c r="N300" s="124" cm="1">
        <f t="array" ref="N300">IF(ISNA(INDEX(Originals!$J$7:$J$88,MATCH($A300,Originals!$J$7:$J$88,0)-1,1)),0,INDEX(Originals!$J$7:$J$88,MATCH($A300,Originals!$J$7:$J$88,0)-1,1))</f>
        <v>0</v>
      </c>
      <c r="O300" s="124" cm="1">
        <f t="array" ref="O300">IF(ISNA(INDEX(Originals!$K$7:$K$88,MATCH($A300,Originals!$K$7:$K$88,0)-1,1)),0,INDEX(Originals!$K$7:$K$88,MATCH($A300,Originals!$K$7:$K$88,0)-1,1))</f>
        <v>0</v>
      </c>
      <c r="P300" s="124" cm="1">
        <f t="array" ref="P300">IF(ISNA(INDEX(Originals!$L$7:$L$88,MATCH($A300,Originals!$L$7:$L$88,0)-1,1)),0,INDEX(Originals!$L$7:$L$88,MATCH($A300,Originals!$L$7:$L$88,0)-1,1))</f>
        <v>0</v>
      </c>
      <c r="Q300" s="124" cm="1">
        <f t="array" ref="Q300">IF(ISNA(INDEX(Originals!$M$7:$M$88,MATCH($A300,Originals!$M$7:$M$88,0)-1,1)),0,INDEX(Originals!$M$7:$M$88,MATCH($A300,Originals!$M$7:$M$88,0)-1,1))</f>
        <v>0</v>
      </c>
      <c r="R300" s="124" cm="1">
        <f t="array" ref="R300">IF(ISNA(INDEX(Originals!$N$7:$N$88,MATCH($A300,Originals!$N$7:$N$88,0)-1,1)),0,INDEX(Originals!$N$7:$N$88,MATCH($A300,Originals!$N$7:$N$88,0)-1,1))</f>
        <v>0</v>
      </c>
      <c r="S300" s="124" cm="1">
        <f t="array" ref="S300">IF(ISNA(INDEX(Originals!$P$7:$P$88,MATCH($A300,Originals!$P$7:$P$88,0)-1,1)),0,INDEX(Originals!$P$7:$P$88,MATCH($A300,Originals!$P$7:$P$88,0)-1,1))</f>
        <v>0</v>
      </c>
      <c r="T300" s="124" cm="1">
        <f t="array" ref="T300">IF(ISNA(INDEX(Originals!$Q$7:$Q$88,MATCH($A300,Originals!$Q$7:$Q$88,0)-1,1)),0,INDEX(Originals!$Q$7:$Q$88,MATCH($A300,Originals!$Q$7:$Q$88,0)-1,1))</f>
        <v>0</v>
      </c>
      <c r="U300" s="124" cm="1">
        <f t="array" ref="U300">IF(ISNA(INDEX(Originals!$R$7:$R$88,MATCH($A300,Originals!$R$7:$R$88,0)-1,1)),0,INDEX(Originals!$R$7:$R$88,MATCH($A300,Originals!$R$7:$R$88,0)-1,1))</f>
        <v>0</v>
      </c>
      <c r="V300" s="124" cm="1">
        <f t="array" ref="V300">IF(ISNA(INDEX(Originals!$S$7:$S$88,MATCH($A300,Originals!$S$7:$S$88,0)-1,1)),0,INDEX(Originals!$S$7:$S$88,MATCH($A300,Originals!$S$7:$S$88,0)-1,1))</f>
        <v>0</v>
      </c>
    </row>
    <row r="301" spans="1:22" ht="13" thickBot="1" x14ac:dyDescent="0.3">
      <c r="A301" s="127" t="s">
        <v>415</v>
      </c>
      <c r="B301" s="126">
        <f t="shared" si="7"/>
        <v>0</v>
      </c>
      <c r="C301" s="125" t="s">
        <v>281</v>
      </c>
      <c r="D301" s="125" t="s">
        <v>283</v>
      </c>
      <c r="E301" s="123"/>
      <c r="F301" s="123"/>
      <c r="G301" s="123"/>
      <c r="H301" s="124" cm="1">
        <f t="array" ref="H301">IF(ISNA(INDEX(Originals!$C$7:$C$88,MATCH($A301,Originals!$C$7:$C$88,0)-1,1)),0,INDEX(Originals!$C$7:$C$88,MATCH($A301,Originals!$C$7:$C$88,0)-1,1))</f>
        <v>0</v>
      </c>
      <c r="I301" s="124" cm="1">
        <f t="array" ref="I301">IF(ISNA(INDEX(Originals!$D$7:$D$88,MATCH($A301,Originals!$D$7:$D$88,0)-1,1)),0,INDEX(Originals!$D$7:$D$88,MATCH($A301,Originals!$D$7:$D$88,0)-1,1))</f>
        <v>0</v>
      </c>
      <c r="J301" s="124" cm="1">
        <f t="array" ref="J301">IF(ISNA(INDEX(Originals!$E$7:$E$88,MATCH($A301,Originals!$E$7:$E$88,0)-1,1)),0,INDEX(Originals!$E$7:$E$88,MATCH($A301,Originals!$E$7:$E$88,0)-1,1))</f>
        <v>0</v>
      </c>
      <c r="K301" s="124" cm="1">
        <f t="array" ref="K301">IF(ISNA(INDEX(Originals!$F$7:$F$88,MATCH($A301,Originals!$F$7:$F$88,0)-1,1)),0,INDEX(Originals!$F$7:$F$88,MATCH($A301,Originals!$F$7:$F$88,0)-1,1))</f>
        <v>0</v>
      </c>
      <c r="L301" s="124" cm="1">
        <f t="array" ref="L301">IF(ISNA(INDEX(Originals!$G$7:$G$88,MATCH($A301,Originals!$G$7:$G$88,0)-1,1)),0,INDEX(Originals!$G$7:$G$88,MATCH($A301,Originals!$G$7:$G$88,0)-1,1))</f>
        <v>0</v>
      </c>
      <c r="M301" s="124" cm="1">
        <f t="array" ref="M301">IF(ISNA(INDEX(Originals!$H$7:$H$88,MATCH($A301,Originals!$H$7:$H$88,0)-1,1)),0,INDEX(Originals!$H$7:$H$88,MATCH($A301,Originals!$H$7:$H$88,0)-1,1))</f>
        <v>0</v>
      </c>
      <c r="N301" s="124" cm="1">
        <f t="array" ref="N301">IF(ISNA(INDEX(Originals!$J$7:$J$88,MATCH($A301,Originals!$J$7:$J$88,0)-1,1)),0,INDEX(Originals!$J$7:$J$88,MATCH($A301,Originals!$J$7:$J$88,0)-1,1))</f>
        <v>0</v>
      </c>
      <c r="O301" s="124" cm="1">
        <f t="array" ref="O301">IF(ISNA(INDEX(Originals!$K$7:$K$88,MATCH($A301,Originals!$K$7:$K$88,0)-1,1)),0,INDEX(Originals!$K$7:$K$88,MATCH($A301,Originals!$K$7:$K$88,0)-1,1))</f>
        <v>0</v>
      </c>
      <c r="P301" s="124" cm="1">
        <f t="array" ref="P301">IF(ISNA(INDEX(Originals!$L$7:$L$88,MATCH($A301,Originals!$L$7:$L$88,0)-1,1)),0,INDEX(Originals!$L$7:$L$88,MATCH($A301,Originals!$L$7:$L$88,0)-1,1))</f>
        <v>0</v>
      </c>
      <c r="Q301" s="124" cm="1">
        <f t="array" ref="Q301">IF(ISNA(INDEX(Originals!$M$7:$M$88,MATCH($A301,Originals!$M$7:$M$88,0)-1,1)),0,INDEX(Originals!$M$7:$M$88,MATCH($A301,Originals!$M$7:$M$88,0)-1,1))</f>
        <v>0</v>
      </c>
      <c r="R301" s="124" cm="1">
        <f t="array" ref="R301">IF(ISNA(INDEX(Originals!$N$7:$N$88,MATCH($A301,Originals!$N$7:$N$88,0)-1,1)),0,INDEX(Originals!$N$7:$N$88,MATCH($A301,Originals!$N$7:$N$88,0)-1,1))</f>
        <v>0</v>
      </c>
      <c r="S301" s="124" cm="1">
        <f t="array" ref="S301">IF(ISNA(INDEX(Originals!$P$7:$P$88,MATCH($A301,Originals!$P$7:$P$88,0)-1,1)),0,INDEX(Originals!$P$7:$P$88,MATCH($A301,Originals!$P$7:$P$88,0)-1,1))</f>
        <v>0</v>
      </c>
      <c r="T301" s="124" cm="1">
        <f t="array" ref="T301">IF(ISNA(INDEX(Originals!$Q$7:$Q$88,MATCH($A301,Originals!$Q$7:$Q$88,0)-1,1)),0,INDEX(Originals!$Q$7:$Q$88,MATCH($A301,Originals!$Q$7:$Q$88,0)-1,1))</f>
        <v>0</v>
      </c>
      <c r="U301" s="124" cm="1">
        <f t="array" ref="U301">IF(ISNA(INDEX(Originals!$R$7:$R$88,MATCH($A301,Originals!$R$7:$R$88,0)-1,1)),0,INDEX(Originals!$R$7:$R$88,MATCH($A301,Originals!$R$7:$R$88,0)-1,1))</f>
        <v>0</v>
      </c>
      <c r="V301" s="124" cm="1">
        <f t="array" ref="V301">IF(ISNA(INDEX(Originals!$S$7:$S$88,MATCH($A301,Originals!$S$7:$S$88,0)-1,1)),0,INDEX(Originals!$S$7:$S$88,MATCH($A301,Originals!$S$7:$S$88,0)-1,1))</f>
        <v>0</v>
      </c>
    </row>
    <row r="302" spans="1:22" ht="13" thickBot="1" x14ac:dyDescent="0.3">
      <c r="A302" s="127" t="s">
        <v>416</v>
      </c>
      <c r="B302" s="126">
        <f t="shared" si="7"/>
        <v>0</v>
      </c>
      <c r="C302" s="125" t="s">
        <v>281</v>
      </c>
      <c r="D302" s="125" t="s">
        <v>283</v>
      </c>
      <c r="E302" s="123"/>
      <c r="F302" s="123"/>
      <c r="G302" s="123"/>
      <c r="H302" s="124" cm="1">
        <f t="array" ref="H302">IF(ISNA(INDEX(Originals!$C$7:$C$88,MATCH($A302,Originals!$C$7:$C$88,0)-1,1)),0,INDEX(Originals!$C$7:$C$88,MATCH($A302,Originals!$C$7:$C$88,0)-1,1))</f>
        <v>0</v>
      </c>
      <c r="I302" s="124" cm="1">
        <f t="array" ref="I302">IF(ISNA(INDEX(Originals!$D$7:$D$88,MATCH($A302,Originals!$D$7:$D$88,0)-1,1)),0,INDEX(Originals!$D$7:$D$88,MATCH($A302,Originals!$D$7:$D$88,0)-1,1))</f>
        <v>0</v>
      </c>
      <c r="J302" s="124" cm="1">
        <f t="array" ref="J302">IF(ISNA(INDEX(Originals!$E$7:$E$88,MATCH($A302,Originals!$E$7:$E$88,0)-1,1)),0,INDEX(Originals!$E$7:$E$88,MATCH($A302,Originals!$E$7:$E$88,0)-1,1))</f>
        <v>0</v>
      </c>
      <c r="K302" s="124" cm="1">
        <f t="array" ref="K302">IF(ISNA(INDEX(Originals!$F$7:$F$88,MATCH($A302,Originals!$F$7:$F$88,0)-1,1)),0,INDEX(Originals!$F$7:$F$88,MATCH($A302,Originals!$F$7:$F$88,0)-1,1))</f>
        <v>0</v>
      </c>
      <c r="L302" s="124" cm="1">
        <f t="array" ref="L302">IF(ISNA(INDEX(Originals!$G$7:$G$88,MATCH($A302,Originals!$G$7:$G$88,0)-1,1)),0,INDEX(Originals!$G$7:$G$88,MATCH($A302,Originals!$G$7:$G$88,0)-1,1))</f>
        <v>0</v>
      </c>
      <c r="M302" s="124" cm="1">
        <f t="array" ref="M302">IF(ISNA(INDEX(Originals!$H$7:$H$88,MATCH($A302,Originals!$H$7:$H$88,0)-1,1)),0,INDEX(Originals!$H$7:$H$88,MATCH($A302,Originals!$H$7:$H$88,0)-1,1))</f>
        <v>0</v>
      </c>
      <c r="N302" s="124" cm="1">
        <f t="array" ref="N302">IF(ISNA(INDEX(Originals!$J$7:$J$88,MATCH($A302,Originals!$J$7:$J$88,0)-1,1)),0,INDEX(Originals!$J$7:$J$88,MATCH($A302,Originals!$J$7:$J$88,0)-1,1))</f>
        <v>0</v>
      </c>
      <c r="O302" s="124" cm="1">
        <f t="array" ref="O302">IF(ISNA(INDEX(Originals!$K$7:$K$88,MATCH($A302,Originals!$K$7:$K$88,0)-1,1)),0,INDEX(Originals!$K$7:$K$88,MATCH($A302,Originals!$K$7:$K$88,0)-1,1))</f>
        <v>0</v>
      </c>
      <c r="P302" s="124" cm="1">
        <f t="array" ref="P302">IF(ISNA(INDEX(Originals!$L$7:$L$88,MATCH($A302,Originals!$L$7:$L$88,0)-1,1)),0,INDEX(Originals!$L$7:$L$88,MATCH($A302,Originals!$L$7:$L$88,0)-1,1))</f>
        <v>0</v>
      </c>
      <c r="Q302" s="124" cm="1">
        <f t="array" ref="Q302">IF(ISNA(INDEX(Originals!$M$7:$M$88,MATCH($A302,Originals!$M$7:$M$88,0)-1,1)),0,INDEX(Originals!$M$7:$M$88,MATCH($A302,Originals!$M$7:$M$88,0)-1,1))</f>
        <v>0</v>
      </c>
      <c r="R302" s="124" cm="1">
        <f t="array" ref="R302">IF(ISNA(INDEX(Originals!$N$7:$N$88,MATCH($A302,Originals!$N$7:$N$88,0)-1,1)),0,INDEX(Originals!$N$7:$N$88,MATCH($A302,Originals!$N$7:$N$88,0)-1,1))</f>
        <v>0</v>
      </c>
      <c r="S302" s="124" cm="1">
        <f t="array" ref="S302">IF(ISNA(INDEX(Originals!$P$7:$P$88,MATCH($A302,Originals!$P$7:$P$88,0)-1,1)),0,INDEX(Originals!$P$7:$P$88,MATCH($A302,Originals!$P$7:$P$88,0)-1,1))</f>
        <v>0</v>
      </c>
      <c r="T302" s="124" cm="1">
        <f t="array" ref="T302">IF(ISNA(INDEX(Originals!$Q$7:$Q$88,MATCH($A302,Originals!$Q$7:$Q$88,0)-1,1)),0,INDEX(Originals!$Q$7:$Q$88,MATCH($A302,Originals!$Q$7:$Q$88,0)-1,1))</f>
        <v>0</v>
      </c>
      <c r="U302" s="124" cm="1">
        <f t="array" ref="U302">IF(ISNA(INDEX(Originals!$R$7:$R$88,MATCH($A302,Originals!$R$7:$R$88,0)-1,1)),0,INDEX(Originals!$R$7:$R$88,MATCH($A302,Originals!$R$7:$R$88,0)-1,1))</f>
        <v>0</v>
      </c>
      <c r="V302" s="124" cm="1">
        <f t="array" ref="V302">IF(ISNA(INDEX(Originals!$S$7:$S$88,MATCH($A302,Originals!$S$7:$S$88,0)-1,1)),0,INDEX(Originals!$S$7:$S$88,MATCH($A302,Originals!$S$7:$S$88,0)-1,1))</f>
        <v>0</v>
      </c>
    </row>
    <row r="303" spans="1:22" ht="13" thickBot="1" x14ac:dyDescent="0.3">
      <c r="A303" s="127" t="s">
        <v>417</v>
      </c>
      <c r="B303" s="126">
        <f t="shared" si="7"/>
        <v>0</v>
      </c>
      <c r="C303" s="125" t="s">
        <v>281</v>
      </c>
      <c r="D303" s="125" t="s">
        <v>283</v>
      </c>
      <c r="E303" s="123"/>
      <c r="F303" s="123"/>
      <c r="G303" s="123"/>
      <c r="H303" s="124" cm="1">
        <f t="array" ref="H303">IF(ISNA(INDEX(Originals!$C$7:$C$88,MATCH($A303,Originals!$C$7:$C$88,0)-1,1)),0,INDEX(Originals!$C$7:$C$88,MATCH($A303,Originals!$C$7:$C$88,0)-1,1))</f>
        <v>0</v>
      </c>
      <c r="I303" s="124" cm="1">
        <f t="array" ref="I303">IF(ISNA(INDEX(Originals!$D$7:$D$88,MATCH($A303,Originals!$D$7:$D$88,0)-1,1)),0,INDEX(Originals!$D$7:$D$88,MATCH($A303,Originals!$D$7:$D$88,0)-1,1))</f>
        <v>0</v>
      </c>
      <c r="J303" s="124" cm="1">
        <f t="array" ref="J303">IF(ISNA(INDEX(Originals!$E$7:$E$88,MATCH($A303,Originals!$E$7:$E$88,0)-1,1)),0,INDEX(Originals!$E$7:$E$88,MATCH($A303,Originals!$E$7:$E$88,0)-1,1))</f>
        <v>0</v>
      </c>
      <c r="K303" s="124" cm="1">
        <f t="array" ref="K303">IF(ISNA(INDEX(Originals!$F$7:$F$88,MATCH($A303,Originals!$F$7:$F$88,0)-1,1)),0,INDEX(Originals!$F$7:$F$88,MATCH($A303,Originals!$F$7:$F$88,0)-1,1))</f>
        <v>0</v>
      </c>
      <c r="L303" s="124" cm="1">
        <f t="array" ref="L303">IF(ISNA(INDEX(Originals!$G$7:$G$88,MATCH($A303,Originals!$G$7:$G$88,0)-1,1)),0,INDEX(Originals!$G$7:$G$88,MATCH($A303,Originals!$G$7:$G$88,0)-1,1))</f>
        <v>0</v>
      </c>
      <c r="M303" s="124" cm="1">
        <f t="array" ref="M303">IF(ISNA(INDEX(Originals!$H$7:$H$88,MATCH($A303,Originals!$H$7:$H$88,0)-1,1)),0,INDEX(Originals!$H$7:$H$88,MATCH($A303,Originals!$H$7:$H$88,0)-1,1))</f>
        <v>0</v>
      </c>
      <c r="N303" s="124" cm="1">
        <f t="array" ref="N303">IF(ISNA(INDEX(Originals!$J$7:$J$88,MATCH($A303,Originals!$J$7:$J$88,0)-1,1)),0,INDEX(Originals!$J$7:$J$88,MATCH($A303,Originals!$J$7:$J$88,0)-1,1))</f>
        <v>0</v>
      </c>
      <c r="O303" s="124" cm="1">
        <f t="array" ref="O303">IF(ISNA(INDEX(Originals!$K$7:$K$88,MATCH($A303,Originals!$K$7:$K$88,0)-1,1)),0,INDEX(Originals!$K$7:$K$88,MATCH($A303,Originals!$K$7:$K$88,0)-1,1))</f>
        <v>0</v>
      </c>
      <c r="P303" s="124" cm="1">
        <f t="array" ref="P303">IF(ISNA(INDEX(Originals!$L$7:$L$88,MATCH($A303,Originals!$L$7:$L$88,0)-1,1)),0,INDEX(Originals!$L$7:$L$88,MATCH($A303,Originals!$L$7:$L$88,0)-1,1))</f>
        <v>0</v>
      </c>
      <c r="Q303" s="124" cm="1">
        <f t="array" ref="Q303">IF(ISNA(INDEX(Originals!$M$7:$M$88,MATCH($A303,Originals!$M$7:$M$88,0)-1,1)),0,INDEX(Originals!$M$7:$M$88,MATCH($A303,Originals!$M$7:$M$88,0)-1,1))</f>
        <v>0</v>
      </c>
      <c r="R303" s="124" cm="1">
        <f t="array" ref="R303">IF(ISNA(INDEX(Originals!$N$7:$N$88,MATCH($A303,Originals!$N$7:$N$88,0)-1,1)),0,INDEX(Originals!$N$7:$N$88,MATCH($A303,Originals!$N$7:$N$88,0)-1,1))</f>
        <v>0</v>
      </c>
      <c r="S303" s="124" cm="1">
        <f t="array" ref="S303">IF(ISNA(INDEX(Originals!$P$7:$P$88,MATCH($A303,Originals!$P$7:$P$88,0)-1,1)),0,INDEX(Originals!$P$7:$P$88,MATCH($A303,Originals!$P$7:$P$88,0)-1,1))</f>
        <v>0</v>
      </c>
      <c r="T303" s="124" cm="1">
        <f t="array" ref="T303">IF(ISNA(INDEX(Originals!$Q$7:$Q$88,MATCH($A303,Originals!$Q$7:$Q$88,0)-1,1)),0,INDEX(Originals!$Q$7:$Q$88,MATCH($A303,Originals!$Q$7:$Q$88,0)-1,1))</f>
        <v>0</v>
      </c>
      <c r="U303" s="124" cm="1">
        <f t="array" ref="U303">IF(ISNA(INDEX(Originals!$R$7:$R$88,MATCH($A303,Originals!$R$7:$R$88,0)-1,1)),0,INDEX(Originals!$R$7:$R$88,MATCH($A303,Originals!$R$7:$R$88,0)-1,1))</f>
        <v>0</v>
      </c>
      <c r="V303" s="124" cm="1">
        <f t="array" ref="V303">IF(ISNA(INDEX(Originals!$S$7:$S$88,MATCH($A303,Originals!$S$7:$S$88,0)-1,1)),0,INDEX(Originals!$S$7:$S$88,MATCH($A303,Originals!$S$7:$S$88,0)-1,1))</f>
        <v>0</v>
      </c>
    </row>
    <row r="304" spans="1:22" ht="13" thickBot="1" x14ac:dyDescent="0.3">
      <c r="A304" s="127" t="s">
        <v>418</v>
      </c>
      <c r="B304" s="126">
        <f t="shared" si="7"/>
        <v>0</v>
      </c>
      <c r="C304" s="125" t="s">
        <v>281</v>
      </c>
      <c r="D304" s="125" t="s">
        <v>283</v>
      </c>
      <c r="E304" s="123"/>
      <c r="F304" s="123"/>
      <c r="G304" s="123"/>
      <c r="H304" s="124" cm="1">
        <f t="array" ref="H304">IF(ISNA(INDEX(Originals!$C$7:$C$88,MATCH($A304,Originals!$C$7:$C$88,0)-1,1)),0,INDEX(Originals!$C$7:$C$88,MATCH($A304,Originals!$C$7:$C$88,0)-1,1))</f>
        <v>0</v>
      </c>
      <c r="I304" s="124" cm="1">
        <f t="array" ref="I304">IF(ISNA(INDEX(Originals!$D$7:$D$88,MATCH($A304,Originals!$D$7:$D$88,0)-1,1)),0,INDEX(Originals!$D$7:$D$88,MATCH($A304,Originals!$D$7:$D$88,0)-1,1))</f>
        <v>0</v>
      </c>
      <c r="J304" s="124" cm="1">
        <f t="array" ref="J304">IF(ISNA(INDEX(Originals!$E$7:$E$88,MATCH($A304,Originals!$E$7:$E$88,0)-1,1)),0,INDEX(Originals!$E$7:$E$88,MATCH($A304,Originals!$E$7:$E$88,0)-1,1))</f>
        <v>0</v>
      </c>
      <c r="K304" s="124" cm="1">
        <f t="array" ref="K304">IF(ISNA(INDEX(Originals!$F$7:$F$88,MATCH($A304,Originals!$F$7:$F$88,0)-1,1)),0,INDEX(Originals!$F$7:$F$88,MATCH($A304,Originals!$F$7:$F$88,0)-1,1))</f>
        <v>0</v>
      </c>
      <c r="L304" s="124" cm="1">
        <f t="array" ref="L304">IF(ISNA(INDEX(Originals!$G$7:$G$88,MATCH($A304,Originals!$G$7:$G$88,0)-1,1)),0,INDEX(Originals!$G$7:$G$88,MATCH($A304,Originals!$G$7:$G$88,0)-1,1))</f>
        <v>0</v>
      </c>
      <c r="M304" s="124" cm="1">
        <f t="array" ref="M304">IF(ISNA(INDEX(Originals!$H$7:$H$88,MATCH($A304,Originals!$H$7:$H$88,0)-1,1)),0,INDEX(Originals!$H$7:$H$88,MATCH($A304,Originals!$H$7:$H$88,0)-1,1))</f>
        <v>0</v>
      </c>
      <c r="N304" s="124" cm="1">
        <f t="array" ref="N304">IF(ISNA(INDEX(Originals!$J$7:$J$88,MATCH($A304,Originals!$J$7:$J$88,0)-1,1)),0,INDEX(Originals!$J$7:$J$88,MATCH($A304,Originals!$J$7:$J$88,0)-1,1))</f>
        <v>0</v>
      </c>
      <c r="O304" s="124" cm="1">
        <f t="array" ref="O304">IF(ISNA(INDEX(Originals!$K$7:$K$88,MATCH($A304,Originals!$K$7:$K$88,0)-1,1)),0,INDEX(Originals!$K$7:$K$88,MATCH($A304,Originals!$K$7:$K$88,0)-1,1))</f>
        <v>0</v>
      </c>
      <c r="P304" s="124" cm="1">
        <f t="array" ref="P304">IF(ISNA(INDEX(Originals!$L$7:$L$88,MATCH($A304,Originals!$L$7:$L$88,0)-1,1)),0,INDEX(Originals!$L$7:$L$88,MATCH($A304,Originals!$L$7:$L$88,0)-1,1))</f>
        <v>0</v>
      </c>
      <c r="Q304" s="124" cm="1">
        <f t="array" ref="Q304">IF(ISNA(INDEX(Originals!$M$7:$M$88,MATCH($A304,Originals!$M$7:$M$88,0)-1,1)),0,INDEX(Originals!$M$7:$M$88,MATCH($A304,Originals!$M$7:$M$88,0)-1,1))</f>
        <v>0</v>
      </c>
      <c r="R304" s="124" cm="1">
        <f t="array" ref="R304">IF(ISNA(INDEX(Originals!$N$7:$N$88,MATCH($A304,Originals!$N$7:$N$88,0)-1,1)),0,INDEX(Originals!$N$7:$N$88,MATCH($A304,Originals!$N$7:$N$88,0)-1,1))</f>
        <v>0</v>
      </c>
      <c r="S304" s="124" cm="1">
        <f t="array" ref="S304">IF(ISNA(INDEX(Originals!$P$7:$P$88,MATCH($A304,Originals!$P$7:$P$88,0)-1,1)),0,INDEX(Originals!$P$7:$P$88,MATCH($A304,Originals!$P$7:$P$88,0)-1,1))</f>
        <v>0</v>
      </c>
      <c r="T304" s="124" cm="1">
        <f t="array" ref="T304">IF(ISNA(INDEX(Originals!$Q$7:$Q$88,MATCH($A304,Originals!$Q$7:$Q$88,0)-1,1)),0,INDEX(Originals!$Q$7:$Q$88,MATCH($A304,Originals!$Q$7:$Q$88,0)-1,1))</f>
        <v>0</v>
      </c>
      <c r="U304" s="124" cm="1">
        <f t="array" ref="U304">IF(ISNA(INDEX(Originals!$R$7:$R$88,MATCH($A304,Originals!$R$7:$R$88,0)-1,1)),0,INDEX(Originals!$R$7:$R$88,MATCH($A304,Originals!$R$7:$R$88,0)-1,1))</f>
        <v>0</v>
      </c>
      <c r="V304" s="124" cm="1">
        <f t="array" ref="V304">IF(ISNA(INDEX(Originals!$S$7:$S$88,MATCH($A304,Originals!$S$7:$S$88,0)-1,1)),0,INDEX(Originals!$S$7:$S$88,MATCH($A304,Originals!$S$7:$S$88,0)-1,1))</f>
        <v>0</v>
      </c>
    </row>
    <row r="305" spans="1:22" ht="13" thickBot="1" x14ac:dyDescent="0.3">
      <c r="A305" s="127" t="s">
        <v>419</v>
      </c>
      <c r="B305" s="126">
        <f t="shared" si="7"/>
        <v>0</v>
      </c>
      <c r="C305" s="125" t="s">
        <v>281</v>
      </c>
      <c r="D305" s="125" t="s">
        <v>283</v>
      </c>
      <c r="E305" s="123"/>
      <c r="F305" s="123"/>
      <c r="G305" s="123"/>
      <c r="H305" s="124" cm="1">
        <f t="array" ref="H305">IF(ISNA(INDEX(Originals!$C$7:$C$88,MATCH($A305,Originals!$C$7:$C$88,0)-1,1)),0,INDEX(Originals!$C$7:$C$88,MATCH($A305,Originals!$C$7:$C$88,0)-1,1))</f>
        <v>0</v>
      </c>
      <c r="I305" s="124" cm="1">
        <f t="array" ref="I305">IF(ISNA(INDEX(Originals!$D$7:$D$88,MATCH($A305,Originals!$D$7:$D$88,0)-1,1)),0,INDEX(Originals!$D$7:$D$88,MATCH($A305,Originals!$D$7:$D$88,0)-1,1))</f>
        <v>0</v>
      </c>
      <c r="J305" s="124" cm="1">
        <f t="array" ref="J305">IF(ISNA(INDEX(Originals!$E$7:$E$88,MATCH($A305,Originals!$E$7:$E$88,0)-1,1)),0,INDEX(Originals!$E$7:$E$88,MATCH($A305,Originals!$E$7:$E$88,0)-1,1))</f>
        <v>0</v>
      </c>
      <c r="K305" s="124" cm="1">
        <f t="array" ref="K305">IF(ISNA(INDEX(Originals!$F$7:$F$88,MATCH($A305,Originals!$F$7:$F$88,0)-1,1)),0,INDEX(Originals!$F$7:$F$88,MATCH($A305,Originals!$F$7:$F$88,0)-1,1))</f>
        <v>0</v>
      </c>
      <c r="L305" s="124" cm="1">
        <f t="array" ref="L305">IF(ISNA(INDEX(Originals!$G$7:$G$88,MATCH($A305,Originals!$G$7:$G$88,0)-1,1)),0,INDEX(Originals!$G$7:$G$88,MATCH($A305,Originals!$G$7:$G$88,0)-1,1))</f>
        <v>0</v>
      </c>
      <c r="M305" s="124" cm="1">
        <f t="array" ref="M305">IF(ISNA(INDEX(Originals!$H$7:$H$88,MATCH($A305,Originals!$H$7:$H$88,0)-1,1)),0,INDEX(Originals!$H$7:$H$88,MATCH($A305,Originals!$H$7:$H$88,0)-1,1))</f>
        <v>0</v>
      </c>
      <c r="N305" s="124" cm="1">
        <f t="array" ref="N305">IF(ISNA(INDEX(Originals!$J$7:$J$88,MATCH($A305,Originals!$J$7:$J$88,0)-1,1)),0,INDEX(Originals!$J$7:$J$88,MATCH($A305,Originals!$J$7:$J$88,0)-1,1))</f>
        <v>0</v>
      </c>
      <c r="O305" s="124" cm="1">
        <f t="array" ref="O305">IF(ISNA(INDEX(Originals!$K$7:$K$88,MATCH($A305,Originals!$K$7:$K$88,0)-1,1)),0,INDEX(Originals!$K$7:$K$88,MATCH($A305,Originals!$K$7:$K$88,0)-1,1))</f>
        <v>0</v>
      </c>
      <c r="P305" s="124" cm="1">
        <f t="array" ref="P305">IF(ISNA(INDEX(Originals!$L$7:$L$88,MATCH($A305,Originals!$L$7:$L$88,0)-1,1)),0,INDEX(Originals!$L$7:$L$88,MATCH($A305,Originals!$L$7:$L$88,0)-1,1))</f>
        <v>0</v>
      </c>
      <c r="Q305" s="124" cm="1">
        <f t="array" ref="Q305">IF(ISNA(INDEX(Originals!$M$7:$M$88,MATCH($A305,Originals!$M$7:$M$88,0)-1,1)),0,INDEX(Originals!$M$7:$M$88,MATCH($A305,Originals!$M$7:$M$88,0)-1,1))</f>
        <v>0</v>
      </c>
      <c r="R305" s="124" cm="1">
        <f t="array" ref="R305">IF(ISNA(INDEX(Originals!$N$7:$N$88,MATCH($A305,Originals!$N$7:$N$88,0)-1,1)),0,INDEX(Originals!$N$7:$N$88,MATCH($A305,Originals!$N$7:$N$88,0)-1,1))</f>
        <v>0</v>
      </c>
      <c r="S305" s="124" cm="1">
        <f t="array" ref="S305">IF(ISNA(INDEX(Originals!$P$7:$P$88,MATCH($A305,Originals!$P$7:$P$88,0)-1,1)),0,INDEX(Originals!$P$7:$P$88,MATCH($A305,Originals!$P$7:$P$88,0)-1,1))</f>
        <v>0</v>
      </c>
      <c r="T305" s="124" cm="1">
        <f t="array" ref="T305">IF(ISNA(INDEX(Originals!$Q$7:$Q$88,MATCH($A305,Originals!$Q$7:$Q$88,0)-1,1)),0,INDEX(Originals!$Q$7:$Q$88,MATCH($A305,Originals!$Q$7:$Q$88,0)-1,1))</f>
        <v>0</v>
      </c>
      <c r="U305" s="124" cm="1">
        <f t="array" ref="U305">IF(ISNA(INDEX(Originals!$R$7:$R$88,MATCH($A305,Originals!$R$7:$R$88,0)-1,1)),0,INDEX(Originals!$R$7:$R$88,MATCH($A305,Originals!$R$7:$R$88,0)-1,1))</f>
        <v>0</v>
      </c>
      <c r="V305" s="124" cm="1">
        <f t="array" ref="V305">IF(ISNA(INDEX(Originals!$S$7:$S$88,MATCH($A305,Originals!$S$7:$S$88,0)-1,1)),0,INDEX(Originals!$S$7:$S$88,MATCH($A305,Originals!$S$7:$S$88,0)-1,1))</f>
        <v>0</v>
      </c>
    </row>
    <row r="306" spans="1:22" ht="13" thickBot="1" x14ac:dyDescent="0.3">
      <c r="A306" s="127" t="s">
        <v>420</v>
      </c>
      <c r="B306" s="126">
        <f t="shared" si="7"/>
        <v>0</v>
      </c>
      <c r="C306" s="125" t="s">
        <v>281</v>
      </c>
      <c r="D306" s="125" t="s">
        <v>283</v>
      </c>
      <c r="E306" s="123"/>
      <c r="F306" s="123"/>
      <c r="G306" s="123"/>
      <c r="H306" s="124" cm="1">
        <f t="array" ref="H306">IF(ISNA(INDEX(Originals!$C$7:$C$88,MATCH($A306,Originals!$C$7:$C$88,0)-1,1)),0,INDEX(Originals!$C$7:$C$88,MATCH($A306,Originals!$C$7:$C$88,0)-1,1))</f>
        <v>0</v>
      </c>
      <c r="I306" s="124" cm="1">
        <f t="array" ref="I306">IF(ISNA(INDEX(Originals!$D$7:$D$88,MATCH($A306,Originals!$D$7:$D$88,0)-1,1)),0,INDEX(Originals!$D$7:$D$88,MATCH($A306,Originals!$D$7:$D$88,0)-1,1))</f>
        <v>0</v>
      </c>
      <c r="J306" s="124" cm="1">
        <f t="array" ref="J306">IF(ISNA(INDEX(Originals!$E$7:$E$88,MATCH($A306,Originals!$E$7:$E$88,0)-1,1)),0,INDEX(Originals!$E$7:$E$88,MATCH($A306,Originals!$E$7:$E$88,0)-1,1))</f>
        <v>0</v>
      </c>
      <c r="K306" s="124" cm="1">
        <f t="array" ref="K306">IF(ISNA(INDEX(Originals!$F$7:$F$88,MATCH($A306,Originals!$F$7:$F$88,0)-1,1)),0,INDEX(Originals!$F$7:$F$88,MATCH($A306,Originals!$F$7:$F$88,0)-1,1))</f>
        <v>0</v>
      </c>
      <c r="L306" s="124" cm="1">
        <f t="array" ref="L306">IF(ISNA(INDEX(Originals!$G$7:$G$88,MATCH($A306,Originals!$G$7:$G$88,0)-1,1)),0,INDEX(Originals!$G$7:$G$88,MATCH($A306,Originals!$G$7:$G$88,0)-1,1))</f>
        <v>0</v>
      </c>
      <c r="M306" s="124" cm="1">
        <f t="array" ref="M306">IF(ISNA(INDEX(Originals!$H$7:$H$88,MATCH($A306,Originals!$H$7:$H$88,0)-1,1)),0,INDEX(Originals!$H$7:$H$88,MATCH($A306,Originals!$H$7:$H$88,0)-1,1))</f>
        <v>0</v>
      </c>
      <c r="N306" s="124" cm="1">
        <f t="array" ref="N306">IF(ISNA(INDEX(Originals!$J$7:$J$88,MATCH($A306,Originals!$J$7:$J$88,0)-1,1)),0,INDEX(Originals!$J$7:$J$88,MATCH($A306,Originals!$J$7:$J$88,0)-1,1))</f>
        <v>0</v>
      </c>
      <c r="O306" s="124" cm="1">
        <f t="array" ref="O306">IF(ISNA(INDEX(Originals!$K$7:$K$88,MATCH($A306,Originals!$K$7:$K$88,0)-1,1)),0,INDEX(Originals!$K$7:$K$88,MATCH($A306,Originals!$K$7:$K$88,0)-1,1))</f>
        <v>0</v>
      </c>
      <c r="P306" s="124" cm="1">
        <f t="array" ref="P306">IF(ISNA(INDEX(Originals!$L$7:$L$88,MATCH($A306,Originals!$L$7:$L$88,0)-1,1)),0,INDEX(Originals!$L$7:$L$88,MATCH($A306,Originals!$L$7:$L$88,0)-1,1))</f>
        <v>0</v>
      </c>
      <c r="Q306" s="124" cm="1">
        <f t="array" ref="Q306">IF(ISNA(INDEX(Originals!$M$7:$M$88,MATCH($A306,Originals!$M$7:$M$88,0)-1,1)),0,INDEX(Originals!$M$7:$M$88,MATCH($A306,Originals!$M$7:$M$88,0)-1,1))</f>
        <v>0</v>
      </c>
      <c r="R306" s="124" cm="1">
        <f t="array" ref="R306">IF(ISNA(INDEX(Originals!$N$7:$N$88,MATCH($A306,Originals!$N$7:$N$88,0)-1,1)),0,INDEX(Originals!$N$7:$N$88,MATCH($A306,Originals!$N$7:$N$88,0)-1,1))</f>
        <v>0</v>
      </c>
      <c r="S306" s="124" cm="1">
        <f t="array" ref="S306">IF(ISNA(INDEX(Originals!$P$7:$P$88,MATCH($A306,Originals!$P$7:$P$88,0)-1,1)),0,INDEX(Originals!$P$7:$P$88,MATCH($A306,Originals!$P$7:$P$88,0)-1,1))</f>
        <v>0</v>
      </c>
      <c r="T306" s="124" cm="1">
        <f t="array" ref="T306">IF(ISNA(INDEX(Originals!$Q$7:$Q$88,MATCH($A306,Originals!$Q$7:$Q$88,0)-1,1)),0,INDEX(Originals!$Q$7:$Q$88,MATCH($A306,Originals!$Q$7:$Q$88,0)-1,1))</f>
        <v>0</v>
      </c>
      <c r="U306" s="124" cm="1">
        <f t="array" ref="U306">IF(ISNA(INDEX(Originals!$R$7:$R$88,MATCH($A306,Originals!$R$7:$R$88,0)-1,1)),0,INDEX(Originals!$R$7:$R$88,MATCH($A306,Originals!$R$7:$R$88,0)-1,1))</f>
        <v>0</v>
      </c>
      <c r="V306" s="124" cm="1">
        <f t="array" ref="V306">IF(ISNA(INDEX(Originals!$S$7:$S$88,MATCH($A306,Originals!$S$7:$S$88,0)-1,1)),0,INDEX(Originals!$S$7:$S$88,MATCH($A306,Originals!$S$7:$S$88,0)-1,1))</f>
        <v>0</v>
      </c>
    </row>
    <row r="307" spans="1:22" ht="13" thickBot="1" x14ac:dyDescent="0.3">
      <c r="A307" s="127" t="s">
        <v>653</v>
      </c>
      <c r="B307" s="126">
        <f t="shared" si="7"/>
        <v>0</v>
      </c>
      <c r="C307" s="125" t="s">
        <v>281</v>
      </c>
      <c r="D307" s="125" t="s">
        <v>283</v>
      </c>
      <c r="E307" s="123"/>
      <c r="F307" s="123"/>
      <c r="G307" s="123"/>
      <c r="H307" s="124" cm="1">
        <f t="array" ref="H307">IF(ISNA(INDEX(Originals!$C$7:$C$88,MATCH($A307,Originals!$C$7:$C$88,0)-1,1)),0,INDEX(Originals!$C$7:$C$88,MATCH($A307,Originals!$C$7:$C$88,0)-1,1))</f>
        <v>0</v>
      </c>
      <c r="I307" s="124" cm="1">
        <f t="array" ref="I307">IF(ISNA(INDEX(Originals!$D$7:$D$88,MATCH($A307,Originals!$D$7:$D$88,0)-1,1)),0,INDEX(Originals!$D$7:$D$88,MATCH($A307,Originals!$D$7:$D$88,0)-1,1))</f>
        <v>0</v>
      </c>
      <c r="J307" s="124" cm="1">
        <f t="array" ref="J307">IF(ISNA(INDEX(Originals!$E$7:$E$88,MATCH($A307,Originals!$E$7:$E$88,0)-1,1)),0,INDEX(Originals!$E$7:$E$88,MATCH($A307,Originals!$E$7:$E$88,0)-1,1))</f>
        <v>0</v>
      </c>
      <c r="K307" s="124" cm="1">
        <f t="array" ref="K307">IF(ISNA(INDEX(Originals!$F$7:$F$88,MATCH($A307,Originals!$F$7:$F$88,0)-1,1)),0,INDEX(Originals!$F$7:$F$88,MATCH($A307,Originals!$F$7:$F$88,0)-1,1))</f>
        <v>0</v>
      </c>
      <c r="L307" s="124" cm="1">
        <f t="array" ref="L307">IF(ISNA(INDEX(Originals!$G$7:$G$88,MATCH($A307,Originals!$G$7:$G$88,0)-1,1)),0,INDEX(Originals!$G$7:$G$88,MATCH($A307,Originals!$G$7:$G$88,0)-1,1))</f>
        <v>0</v>
      </c>
      <c r="M307" s="124" cm="1">
        <f t="array" ref="M307">IF(ISNA(INDEX(Originals!$H$7:$H$88,MATCH($A307,Originals!$H$7:$H$88,0)-1,1)),0,INDEX(Originals!$H$7:$H$88,MATCH($A307,Originals!$H$7:$H$88,0)-1,1))</f>
        <v>0</v>
      </c>
      <c r="N307" s="124" cm="1">
        <f t="array" ref="N307">IF(ISNA(INDEX(Originals!$J$7:$J$88,MATCH($A307,Originals!$J$7:$J$88,0)-1,1)),0,INDEX(Originals!$J$7:$J$88,MATCH($A307,Originals!$J$7:$J$88,0)-1,1))</f>
        <v>0</v>
      </c>
      <c r="O307" s="124" cm="1">
        <f t="array" ref="O307">IF(ISNA(INDEX(Originals!$K$7:$K$88,MATCH($A307,Originals!$K$7:$K$88,0)-1,1)),0,INDEX(Originals!$K$7:$K$88,MATCH($A307,Originals!$K$7:$K$88,0)-1,1))</f>
        <v>0</v>
      </c>
      <c r="P307" s="124" cm="1">
        <f t="array" ref="P307">IF(ISNA(INDEX(Originals!$L$7:$L$88,MATCH($A307,Originals!$L$7:$L$88,0)-1,1)),0,INDEX(Originals!$L$7:$L$88,MATCH($A307,Originals!$L$7:$L$88,0)-1,1))</f>
        <v>0</v>
      </c>
      <c r="Q307" s="124" cm="1">
        <f t="array" ref="Q307">IF(ISNA(INDEX(Originals!$M$7:$M$88,MATCH($A307,Originals!$M$7:$M$88,0)-1,1)),0,INDEX(Originals!$M$7:$M$88,MATCH($A307,Originals!$M$7:$M$88,0)-1,1))</f>
        <v>0</v>
      </c>
      <c r="R307" s="124" cm="1">
        <f t="array" ref="R307">IF(ISNA(INDEX(Originals!$N$7:$N$88,MATCH($A307,Originals!$N$7:$N$88,0)-1,1)),0,INDEX(Originals!$N$7:$N$88,MATCH($A307,Originals!$N$7:$N$88,0)-1,1))</f>
        <v>0</v>
      </c>
      <c r="S307" s="124" cm="1">
        <f t="array" ref="S307">IF(ISNA(INDEX(Originals!$P$7:$P$88,MATCH($A307,Originals!$P$7:$P$88,0)-1,1)),0,INDEX(Originals!$P$7:$P$88,MATCH($A307,Originals!$P$7:$P$88,0)-1,1))</f>
        <v>0</v>
      </c>
      <c r="T307" s="124" cm="1">
        <f t="array" ref="T307">IF(ISNA(INDEX(Originals!$Q$7:$Q$88,MATCH($A307,Originals!$Q$7:$Q$88,0)-1,1)),0,INDEX(Originals!$Q$7:$Q$88,MATCH($A307,Originals!$Q$7:$Q$88,0)-1,1))</f>
        <v>0</v>
      </c>
      <c r="U307" s="124" cm="1">
        <f t="array" ref="U307">IF(ISNA(INDEX(Originals!$R$7:$R$88,MATCH($A307,Originals!$R$7:$R$88,0)-1,1)),0,INDEX(Originals!$R$7:$R$88,MATCH($A307,Originals!$R$7:$R$88,0)-1,1))</f>
        <v>0</v>
      </c>
      <c r="V307" s="124" cm="1">
        <f t="array" ref="V307">IF(ISNA(INDEX(Originals!$S$7:$S$88,MATCH($A307,Originals!$S$7:$S$88,0)-1,1)),0,INDEX(Originals!$S$7:$S$88,MATCH($A307,Originals!$S$7:$S$88,0)-1,1))</f>
        <v>0</v>
      </c>
    </row>
    <row r="308" spans="1:22" ht="13" thickBot="1" x14ac:dyDescent="0.3">
      <c r="A308" s="127" t="s">
        <v>654</v>
      </c>
      <c r="B308" s="126">
        <f t="shared" si="7"/>
        <v>0</v>
      </c>
      <c r="C308" s="125" t="s">
        <v>281</v>
      </c>
      <c r="D308" s="125" t="s">
        <v>283</v>
      </c>
      <c r="E308" s="123"/>
      <c r="F308" s="123"/>
      <c r="G308" s="123"/>
      <c r="H308" s="124" cm="1">
        <f t="array" ref="H308">IF(ISNA(INDEX(Originals!$C$7:$C$88,MATCH($A308,Originals!$C$7:$C$88,0)-1,1)),0,INDEX(Originals!$C$7:$C$88,MATCH($A308,Originals!$C$7:$C$88,0)-1,1))</f>
        <v>0</v>
      </c>
      <c r="I308" s="124" cm="1">
        <f t="array" ref="I308">IF(ISNA(INDEX(Originals!$D$7:$D$88,MATCH($A308,Originals!$D$7:$D$88,0)-1,1)),0,INDEX(Originals!$D$7:$D$88,MATCH($A308,Originals!$D$7:$D$88,0)-1,1))</f>
        <v>0</v>
      </c>
      <c r="J308" s="124" cm="1">
        <f t="array" ref="J308">IF(ISNA(INDEX(Originals!$E$7:$E$88,MATCH($A308,Originals!$E$7:$E$88,0)-1,1)),0,INDEX(Originals!$E$7:$E$88,MATCH($A308,Originals!$E$7:$E$88,0)-1,1))</f>
        <v>0</v>
      </c>
      <c r="K308" s="124" cm="1">
        <f t="array" ref="K308">IF(ISNA(INDEX(Originals!$F$7:$F$88,MATCH($A308,Originals!$F$7:$F$88,0)-1,1)),0,INDEX(Originals!$F$7:$F$88,MATCH($A308,Originals!$F$7:$F$88,0)-1,1))</f>
        <v>0</v>
      </c>
      <c r="L308" s="124" cm="1">
        <f t="array" ref="L308">IF(ISNA(INDEX(Originals!$G$7:$G$88,MATCH($A308,Originals!$G$7:$G$88,0)-1,1)),0,INDEX(Originals!$G$7:$G$88,MATCH($A308,Originals!$G$7:$G$88,0)-1,1))</f>
        <v>0</v>
      </c>
      <c r="M308" s="124" cm="1">
        <f t="array" ref="M308">IF(ISNA(INDEX(Originals!$H$7:$H$88,MATCH($A308,Originals!$H$7:$H$88,0)-1,1)),0,INDEX(Originals!$H$7:$H$88,MATCH($A308,Originals!$H$7:$H$88,0)-1,1))</f>
        <v>0</v>
      </c>
      <c r="N308" s="124" cm="1">
        <f t="array" ref="N308">IF(ISNA(INDEX(Originals!$J$7:$J$88,MATCH($A308,Originals!$J$7:$J$88,0)-1,1)),0,INDEX(Originals!$J$7:$J$88,MATCH($A308,Originals!$J$7:$J$88,0)-1,1))</f>
        <v>0</v>
      </c>
      <c r="O308" s="124" cm="1">
        <f t="array" ref="O308">IF(ISNA(INDEX(Originals!$K$7:$K$88,MATCH($A308,Originals!$K$7:$K$88,0)-1,1)),0,INDEX(Originals!$K$7:$K$88,MATCH($A308,Originals!$K$7:$K$88,0)-1,1))</f>
        <v>0</v>
      </c>
      <c r="P308" s="124" cm="1">
        <f t="array" ref="P308">IF(ISNA(INDEX(Originals!$L$7:$L$88,MATCH($A308,Originals!$L$7:$L$88,0)-1,1)),0,INDEX(Originals!$L$7:$L$88,MATCH($A308,Originals!$L$7:$L$88,0)-1,1))</f>
        <v>0</v>
      </c>
      <c r="Q308" s="124" cm="1">
        <f t="array" ref="Q308">IF(ISNA(INDEX(Originals!$M$7:$M$88,MATCH($A308,Originals!$M$7:$M$88,0)-1,1)),0,INDEX(Originals!$M$7:$M$88,MATCH($A308,Originals!$M$7:$M$88,0)-1,1))</f>
        <v>0</v>
      </c>
      <c r="R308" s="124" cm="1">
        <f t="array" ref="R308">IF(ISNA(INDEX(Originals!$N$7:$N$88,MATCH($A308,Originals!$N$7:$N$88,0)-1,1)),0,INDEX(Originals!$N$7:$N$88,MATCH($A308,Originals!$N$7:$N$88,0)-1,1))</f>
        <v>0</v>
      </c>
      <c r="S308" s="124" cm="1">
        <f t="array" ref="S308">IF(ISNA(INDEX(Originals!$P$7:$P$88,MATCH($A308,Originals!$P$7:$P$88,0)-1,1)),0,INDEX(Originals!$P$7:$P$88,MATCH($A308,Originals!$P$7:$P$88,0)-1,1))</f>
        <v>0</v>
      </c>
      <c r="T308" s="124" cm="1">
        <f t="array" ref="T308">IF(ISNA(INDEX(Originals!$Q$7:$Q$88,MATCH($A308,Originals!$Q$7:$Q$88,0)-1,1)),0,INDEX(Originals!$Q$7:$Q$88,MATCH($A308,Originals!$Q$7:$Q$88,0)-1,1))</f>
        <v>0</v>
      </c>
      <c r="U308" s="124" cm="1">
        <f t="array" ref="U308">IF(ISNA(INDEX(Originals!$R$7:$R$88,MATCH($A308,Originals!$R$7:$R$88,0)-1,1)),0,INDEX(Originals!$R$7:$R$88,MATCH($A308,Originals!$R$7:$R$88,0)-1,1))</f>
        <v>0</v>
      </c>
      <c r="V308" s="124" cm="1">
        <f t="array" ref="V308">IF(ISNA(INDEX(Originals!$S$7:$S$88,MATCH($A308,Originals!$S$7:$S$88,0)-1,1)),0,INDEX(Originals!$S$7:$S$88,MATCH($A308,Originals!$S$7:$S$88,0)-1,1))</f>
        <v>0</v>
      </c>
    </row>
    <row r="309" spans="1:22" ht="13" thickBot="1" x14ac:dyDescent="0.3">
      <c r="A309" s="127" t="s">
        <v>655</v>
      </c>
      <c r="B309" s="126">
        <f t="shared" si="7"/>
        <v>0</v>
      </c>
      <c r="C309" s="125" t="s">
        <v>281</v>
      </c>
      <c r="D309" s="125" t="s">
        <v>283</v>
      </c>
      <c r="E309" s="123"/>
      <c r="F309" s="123"/>
      <c r="G309" s="123"/>
      <c r="H309" s="124" cm="1">
        <f t="array" ref="H309">IF(ISNA(INDEX(Originals!$C$7:$C$88,MATCH($A309,Originals!$C$7:$C$88,0)-1,1)),0,INDEX(Originals!$C$7:$C$88,MATCH($A309,Originals!$C$7:$C$88,0)-1,1))</f>
        <v>0</v>
      </c>
      <c r="I309" s="124" cm="1">
        <f t="array" ref="I309">IF(ISNA(INDEX(Originals!$D$7:$D$88,MATCH($A309,Originals!$D$7:$D$88,0)-1,1)),0,INDEX(Originals!$D$7:$D$88,MATCH($A309,Originals!$D$7:$D$88,0)-1,1))</f>
        <v>0</v>
      </c>
      <c r="J309" s="124" cm="1">
        <f t="array" ref="J309">IF(ISNA(INDEX(Originals!$E$7:$E$88,MATCH($A309,Originals!$E$7:$E$88,0)-1,1)),0,INDEX(Originals!$E$7:$E$88,MATCH($A309,Originals!$E$7:$E$88,0)-1,1))</f>
        <v>0</v>
      </c>
      <c r="K309" s="124" cm="1">
        <f t="array" ref="K309">IF(ISNA(INDEX(Originals!$F$7:$F$88,MATCH($A309,Originals!$F$7:$F$88,0)-1,1)),0,INDEX(Originals!$F$7:$F$88,MATCH($A309,Originals!$F$7:$F$88,0)-1,1))</f>
        <v>0</v>
      </c>
      <c r="L309" s="124" cm="1">
        <f t="array" ref="L309">IF(ISNA(INDEX(Originals!$G$7:$G$88,MATCH($A309,Originals!$G$7:$G$88,0)-1,1)),0,INDEX(Originals!$G$7:$G$88,MATCH($A309,Originals!$G$7:$G$88,0)-1,1))</f>
        <v>0</v>
      </c>
      <c r="M309" s="124" cm="1">
        <f t="array" ref="M309">IF(ISNA(INDEX(Originals!$H$7:$H$88,MATCH($A309,Originals!$H$7:$H$88,0)-1,1)),0,INDEX(Originals!$H$7:$H$88,MATCH($A309,Originals!$H$7:$H$88,0)-1,1))</f>
        <v>0</v>
      </c>
      <c r="N309" s="124" cm="1">
        <f t="array" ref="N309">IF(ISNA(INDEX(Originals!$J$7:$J$88,MATCH($A309,Originals!$J$7:$J$88,0)-1,1)),0,INDEX(Originals!$J$7:$J$88,MATCH($A309,Originals!$J$7:$J$88,0)-1,1))</f>
        <v>0</v>
      </c>
      <c r="O309" s="124" cm="1">
        <f t="array" ref="O309">IF(ISNA(INDEX(Originals!$K$7:$K$88,MATCH($A309,Originals!$K$7:$K$88,0)-1,1)),0,INDEX(Originals!$K$7:$K$88,MATCH($A309,Originals!$K$7:$K$88,0)-1,1))</f>
        <v>0</v>
      </c>
      <c r="P309" s="124" cm="1">
        <f t="array" ref="P309">IF(ISNA(INDEX(Originals!$L$7:$L$88,MATCH($A309,Originals!$L$7:$L$88,0)-1,1)),0,INDEX(Originals!$L$7:$L$88,MATCH($A309,Originals!$L$7:$L$88,0)-1,1))</f>
        <v>0</v>
      </c>
      <c r="Q309" s="124" cm="1">
        <f t="array" ref="Q309">IF(ISNA(INDEX(Originals!$M$7:$M$88,MATCH($A309,Originals!$M$7:$M$88,0)-1,1)),0,INDEX(Originals!$M$7:$M$88,MATCH($A309,Originals!$M$7:$M$88,0)-1,1))</f>
        <v>0</v>
      </c>
      <c r="R309" s="124" cm="1">
        <f t="array" ref="R309">IF(ISNA(INDEX(Originals!$N$7:$N$88,MATCH($A309,Originals!$N$7:$N$88,0)-1,1)),0,INDEX(Originals!$N$7:$N$88,MATCH($A309,Originals!$N$7:$N$88,0)-1,1))</f>
        <v>0</v>
      </c>
      <c r="S309" s="124" cm="1">
        <f t="array" ref="S309">IF(ISNA(INDEX(Originals!$P$7:$P$88,MATCH($A309,Originals!$P$7:$P$88,0)-1,1)),0,INDEX(Originals!$P$7:$P$88,MATCH($A309,Originals!$P$7:$P$88,0)-1,1))</f>
        <v>0</v>
      </c>
      <c r="T309" s="124" cm="1">
        <f t="array" ref="T309">IF(ISNA(INDEX(Originals!$Q$7:$Q$88,MATCH($A309,Originals!$Q$7:$Q$88,0)-1,1)),0,INDEX(Originals!$Q$7:$Q$88,MATCH($A309,Originals!$Q$7:$Q$88,0)-1,1))</f>
        <v>0</v>
      </c>
      <c r="U309" s="124" cm="1">
        <f t="array" ref="U309">IF(ISNA(INDEX(Originals!$R$7:$R$88,MATCH($A309,Originals!$R$7:$R$88,0)-1,1)),0,INDEX(Originals!$R$7:$R$88,MATCH($A309,Originals!$R$7:$R$88,0)-1,1))</f>
        <v>0</v>
      </c>
      <c r="V309" s="124" cm="1">
        <f t="array" ref="V309">IF(ISNA(INDEX(Originals!$S$7:$S$88,MATCH($A309,Originals!$S$7:$S$88,0)-1,1)),0,INDEX(Originals!$S$7:$S$88,MATCH($A309,Originals!$S$7:$S$88,0)-1,1))</f>
        <v>0</v>
      </c>
    </row>
    <row r="310" spans="1:22" ht="13" thickBot="1" x14ac:dyDescent="0.3">
      <c r="A310" s="127" t="s">
        <v>656</v>
      </c>
      <c r="B310" s="126">
        <f t="shared" si="7"/>
        <v>0</v>
      </c>
      <c r="C310" s="125" t="s">
        <v>281</v>
      </c>
      <c r="D310" s="125" t="s">
        <v>283</v>
      </c>
      <c r="E310" s="123"/>
      <c r="F310" s="123"/>
      <c r="G310" s="123"/>
      <c r="H310" s="124" cm="1">
        <f t="array" ref="H310">IF(ISNA(INDEX(Originals!$C$7:$C$88,MATCH($A310,Originals!$C$7:$C$88,0)-1,1)),0,INDEX(Originals!$C$7:$C$88,MATCH($A310,Originals!$C$7:$C$88,0)-1,1))</f>
        <v>0</v>
      </c>
      <c r="I310" s="124" cm="1">
        <f t="array" ref="I310">IF(ISNA(INDEX(Originals!$D$7:$D$88,MATCH($A310,Originals!$D$7:$D$88,0)-1,1)),0,INDEX(Originals!$D$7:$D$88,MATCH($A310,Originals!$D$7:$D$88,0)-1,1))</f>
        <v>0</v>
      </c>
      <c r="J310" s="124" cm="1">
        <f t="array" ref="J310">IF(ISNA(INDEX(Originals!$E$7:$E$88,MATCH($A310,Originals!$E$7:$E$88,0)-1,1)),0,INDEX(Originals!$E$7:$E$88,MATCH($A310,Originals!$E$7:$E$88,0)-1,1))</f>
        <v>0</v>
      </c>
      <c r="K310" s="124" cm="1">
        <f t="array" ref="K310">IF(ISNA(INDEX(Originals!$F$7:$F$88,MATCH($A310,Originals!$F$7:$F$88,0)-1,1)),0,INDEX(Originals!$F$7:$F$88,MATCH($A310,Originals!$F$7:$F$88,0)-1,1))</f>
        <v>0</v>
      </c>
      <c r="L310" s="124" cm="1">
        <f t="array" ref="L310">IF(ISNA(INDEX(Originals!$G$7:$G$88,MATCH($A310,Originals!$G$7:$G$88,0)-1,1)),0,INDEX(Originals!$G$7:$G$88,MATCH($A310,Originals!$G$7:$G$88,0)-1,1))</f>
        <v>0</v>
      </c>
      <c r="M310" s="124" cm="1">
        <f t="array" ref="M310">IF(ISNA(INDEX(Originals!$H$7:$H$88,MATCH($A310,Originals!$H$7:$H$88,0)-1,1)),0,INDEX(Originals!$H$7:$H$88,MATCH($A310,Originals!$H$7:$H$88,0)-1,1))</f>
        <v>0</v>
      </c>
      <c r="N310" s="124" cm="1">
        <f t="array" ref="N310">IF(ISNA(INDEX(Originals!$J$7:$J$88,MATCH($A310,Originals!$J$7:$J$88,0)-1,1)),0,INDEX(Originals!$J$7:$J$88,MATCH($A310,Originals!$J$7:$J$88,0)-1,1))</f>
        <v>0</v>
      </c>
      <c r="O310" s="124" cm="1">
        <f t="array" ref="O310">IF(ISNA(INDEX(Originals!$K$7:$K$88,MATCH($A310,Originals!$K$7:$K$88,0)-1,1)),0,INDEX(Originals!$K$7:$K$88,MATCH($A310,Originals!$K$7:$K$88,0)-1,1))</f>
        <v>0</v>
      </c>
      <c r="P310" s="124" cm="1">
        <f t="array" ref="P310">IF(ISNA(INDEX(Originals!$L$7:$L$88,MATCH($A310,Originals!$L$7:$L$88,0)-1,1)),0,INDEX(Originals!$L$7:$L$88,MATCH($A310,Originals!$L$7:$L$88,0)-1,1))</f>
        <v>0</v>
      </c>
      <c r="Q310" s="124" cm="1">
        <f t="array" ref="Q310">IF(ISNA(INDEX(Originals!$M$7:$M$88,MATCH($A310,Originals!$M$7:$M$88,0)-1,1)),0,INDEX(Originals!$M$7:$M$88,MATCH($A310,Originals!$M$7:$M$88,0)-1,1))</f>
        <v>0</v>
      </c>
      <c r="R310" s="124" cm="1">
        <f t="array" ref="R310">IF(ISNA(INDEX(Originals!$N$7:$N$88,MATCH($A310,Originals!$N$7:$N$88,0)-1,1)),0,INDEX(Originals!$N$7:$N$88,MATCH($A310,Originals!$N$7:$N$88,0)-1,1))</f>
        <v>0</v>
      </c>
      <c r="S310" s="124" cm="1">
        <f t="array" ref="S310">IF(ISNA(INDEX(Originals!$P$7:$P$88,MATCH($A310,Originals!$P$7:$P$88,0)-1,1)),0,INDEX(Originals!$P$7:$P$88,MATCH($A310,Originals!$P$7:$P$88,0)-1,1))</f>
        <v>0</v>
      </c>
      <c r="T310" s="124" cm="1">
        <f t="array" ref="T310">IF(ISNA(INDEX(Originals!$Q$7:$Q$88,MATCH($A310,Originals!$Q$7:$Q$88,0)-1,1)),0,INDEX(Originals!$Q$7:$Q$88,MATCH($A310,Originals!$Q$7:$Q$88,0)-1,1))</f>
        <v>0</v>
      </c>
      <c r="U310" s="124" cm="1">
        <f t="array" ref="U310">IF(ISNA(INDEX(Originals!$R$7:$R$88,MATCH($A310,Originals!$R$7:$R$88,0)-1,1)),0,INDEX(Originals!$R$7:$R$88,MATCH($A310,Originals!$R$7:$R$88,0)-1,1))</f>
        <v>0</v>
      </c>
      <c r="V310" s="124" cm="1">
        <f t="array" ref="V310">IF(ISNA(INDEX(Originals!$S$7:$S$88,MATCH($A310,Originals!$S$7:$S$88,0)-1,1)),0,INDEX(Originals!$S$7:$S$88,MATCH($A310,Originals!$S$7:$S$88,0)-1,1))</f>
        <v>0</v>
      </c>
    </row>
    <row r="311" spans="1:22" ht="13" thickBot="1" x14ac:dyDescent="0.3">
      <c r="A311" s="127" t="s">
        <v>644</v>
      </c>
      <c r="B311" s="126">
        <f t="shared" ref="B311:B325" si="8">SUM(H311:X311)</f>
        <v>0</v>
      </c>
      <c r="C311" s="125" t="s">
        <v>281</v>
      </c>
      <c r="D311" s="125" t="s">
        <v>283</v>
      </c>
      <c r="E311" s="123"/>
      <c r="F311" s="123"/>
      <c r="G311" s="123"/>
      <c r="H311" s="124" cm="1">
        <f t="array" ref="H311">IF(ISNA(INDEX(Originals!$C$7:$C$88,MATCH($A311,Originals!$C$7:$C$88,0)-1,1)),0,INDEX(Originals!$C$7:$C$88,MATCH($A311,Originals!$C$7:$C$88,0)-1,1))</f>
        <v>0</v>
      </c>
      <c r="I311" s="124" cm="1">
        <f t="array" ref="I311">IF(ISNA(INDEX(Originals!$D$7:$D$88,MATCH($A311,Originals!$D$7:$D$88,0)-1,1)),0,INDEX(Originals!$D$7:$D$88,MATCH($A311,Originals!$D$7:$D$88,0)-1,1))</f>
        <v>0</v>
      </c>
      <c r="J311" s="124" cm="1">
        <f t="array" ref="J311">IF(ISNA(INDEX(Originals!$E$7:$E$88,MATCH($A311,Originals!$E$7:$E$88,0)-1,1)),0,INDEX(Originals!$E$7:$E$88,MATCH($A311,Originals!$E$7:$E$88,0)-1,1))</f>
        <v>0</v>
      </c>
      <c r="K311" s="124" cm="1">
        <f t="array" ref="K311">IF(ISNA(INDEX(Originals!$F$7:$F$88,MATCH($A311,Originals!$F$7:$F$88,0)-1,1)),0,INDEX(Originals!$F$7:$F$88,MATCH($A311,Originals!$F$7:$F$88,0)-1,1))</f>
        <v>0</v>
      </c>
      <c r="L311" s="124" cm="1">
        <f t="array" ref="L311">IF(ISNA(INDEX(Originals!$G$7:$G$88,MATCH($A311,Originals!$G$7:$G$88,0)-1,1)),0,INDEX(Originals!$G$7:$G$88,MATCH($A311,Originals!$G$7:$G$88,0)-1,1))</f>
        <v>0</v>
      </c>
      <c r="M311" s="124" cm="1">
        <f t="array" ref="M311">IF(ISNA(INDEX(Originals!$H$7:$H$88,MATCH($A311,Originals!$H$7:$H$88,0)-1,1)),0,INDEX(Originals!$H$7:$H$88,MATCH($A311,Originals!$H$7:$H$88,0)-1,1))</f>
        <v>0</v>
      </c>
      <c r="N311" s="124" cm="1">
        <f t="array" ref="N311">IF(ISNA(INDEX(Originals!$J$7:$J$88,MATCH($A311,Originals!$J$7:$J$88,0)-1,1)),0,INDEX(Originals!$J$7:$J$88,MATCH($A311,Originals!$J$7:$J$88,0)-1,1))</f>
        <v>0</v>
      </c>
      <c r="O311" s="124" cm="1">
        <f t="array" ref="O311">IF(ISNA(INDEX(Originals!$K$7:$K$88,MATCH($A311,Originals!$K$7:$K$88,0)-1,1)),0,INDEX(Originals!$K$7:$K$88,MATCH($A311,Originals!$K$7:$K$88,0)-1,1))</f>
        <v>0</v>
      </c>
      <c r="P311" s="124" cm="1">
        <f t="array" ref="P311">IF(ISNA(INDEX(Originals!$L$7:$L$88,MATCH($A311,Originals!$L$7:$L$88,0)-1,1)),0,INDEX(Originals!$L$7:$L$88,MATCH($A311,Originals!$L$7:$L$88,0)-1,1))</f>
        <v>0</v>
      </c>
      <c r="Q311" s="124" cm="1">
        <f t="array" ref="Q311">IF(ISNA(INDEX(Originals!$M$7:$M$88,MATCH($A311,Originals!$M$7:$M$88,0)-1,1)),0,INDEX(Originals!$M$7:$M$88,MATCH($A311,Originals!$M$7:$M$88,0)-1,1))</f>
        <v>0</v>
      </c>
      <c r="R311" s="124" cm="1">
        <f t="array" ref="R311">IF(ISNA(INDEX(Originals!$N$7:$N$88,MATCH($A311,Originals!$N$7:$N$88,0)-1,1)),0,INDEX(Originals!$N$7:$N$88,MATCH($A311,Originals!$N$7:$N$88,0)-1,1))</f>
        <v>0</v>
      </c>
      <c r="S311" s="124" cm="1">
        <f t="array" ref="S311">IF(ISNA(INDEX(Originals!$P$7:$P$88,MATCH($A311,Originals!$P$7:$P$88,0)-1,1)),0,INDEX(Originals!$P$7:$P$88,MATCH($A311,Originals!$P$7:$P$88,0)-1,1))</f>
        <v>0</v>
      </c>
      <c r="T311" s="124" cm="1">
        <f t="array" ref="T311">IF(ISNA(INDEX(Originals!$Q$7:$Q$88,MATCH($A311,Originals!$Q$7:$Q$88,0)-1,1)),0,INDEX(Originals!$Q$7:$Q$88,MATCH($A311,Originals!$Q$7:$Q$88,0)-1,1))</f>
        <v>0</v>
      </c>
      <c r="U311" s="124" cm="1">
        <f t="array" ref="U311">IF(ISNA(INDEX(Originals!$R$7:$R$88,MATCH($A311,Originals!$R$7:$R$88,0)-1,1)),0,INDEX(Originals!$R$7:$R$88,MATCH($A311,Originals!$R$7:$R$88,0)-1,1))</f>
        <v>0</v>
      </c>
      <c r="V311" s="124" cm="1">
        <f t="array" ref="V311">IF(ISNA(INDEX(Originals!$S$7:$S$88,MATCH($A311,Originals!$S$7:$S$88,0)-1,1)),0,INDEX(Originals!$S$7:$S$88,MATCH($A311,Originals!$S$7:$S$88,0)-1,1))</f>
        <v>0</v>
      </c>
    </row>
    <row r="312" spans="1:22" ht="13" thickBot="1" x14ac:dyDescent="0.3">
      <c r="A312" s="127" t="s">
        <v>645</v>
      </c>
      <c r="B312" s="126">
        <f t="shared" si="8"/>
        <v>0</v>
      </c>
      <c r="C312" s="125" t="s">
        <v>281</v>
      </c>
      <c r="D312" s="125" t="s">
        <v>283</v>
      </c>
      <c r="E312" s="123"/>
      <c r="F312" s="123"/>
      <c r="G312" s="123"/>
      <c r="H312" s="124" cm="1">
        <f t="array" ref="H312">IF(ISNA(INDEX(Originals!$C$7:$C$88,MATCH($A312,Originals!$C$7:$C$88,0)-1,1)),0,INDEX(Originals!$C$7:$C$88,MATCH($A312,Originals!$C$7:$C$88,0)-1,1))</f>
        <v>0</v>
      </c>
      <c r="I312" s="124" cm="1">
        <f t="array" ref="I312">IF(ISNA(INDEX(Originals!$D$7:$D$88,MATCH($A312,Originals!$D$7:$D$88,0)-1,1)),0,INDEX(Originals!$D$7:$D$88,MATCH($A312,Originals!$D$7:$D$88,0)-1,1))</f>
        <v>0</v>
      </c>
      <c r="J312" s="124" cm="1">
        <f t="array" ref="J312">IF(ISNA(INDEX(Originals!$E$7:$E$88,MATCH($A312,Originals!$E$7:$E$88,0)-1,1)),0,INDEX(Originals!$E$7:$E$88,MATCH($A312,Originals!$E$7:$E$88,0)-1,1))</f>
        <v>0</v>
      </c>
      <c r="K312" s="124" cm="1">
        <f t="array" ref="K312">IF(ISNA(INDEX(Originals!$F$7:$F$88,MATCH($A312,Originals!$F$7:$F$88,0)-1,1)),0,INDEX(Originals!$F$7:$F$88,MATCH($A312,Originals!$F$7:$F$88,0)-1,1))</f>
        <v>0</v>
      </c>
      <c r="L312" s="124" cm="1">
        <f t="array" ref="L312">IF(ISNA(INDEX(Originals!$G$7:$G$88,MATCH($A312,Originals!$G$7:$G$88,0)-1,1)),0,INDEX(Originals!$G$7:$G$88,MATCH($A312,Originals!$G$7:$G$88,0)-1,1))</f>
        <v>0</v>
      </c>
      <c r="M312" s="124" cm="1">
        <f t="array" ref="M312">IF(ISNA(INDEX(Originals!$H$7:$H$88,MATCH($A312,Originals!$H$7:$H$88,0)-1,1)),0,INDEX(Originals!$H$7:$H$88,MATCH($A312,Originals!$H$7:$H$88,0)-1,1))</f>
        <v>0</v>
      </c>
      <c r="N312" s="124" cm="1">
        <f t="array" ref="N312">IF(ISNA(INDEX(Originals!$J$7:$J$88,MATCH($A312,Originals!$J$7:$J$88,0)-1,1)),0,INDEX(Originals!$J$7:$J$88,MATCH($A312,Originals!$J$7:$J$88,0)-1,1))</f>
        <v>0</v>
      </c>
      <c r="O312" s="124" cm="1">
        <f t="array" ref="O312">IF(ISNA(INDEX(Originals!$K$7:$K$88,MATCH($A312,Originals!$K$7:$K$88,0)-1,1)),0,INDEX(Originals!$K$7:$K$88,MATCH($A312,Originals!$K$7:$K$88,0)-1,1))</f>
        <v>0</v>
      </c>
      <c r="P312" s="124" cm="1">
        <f t="array" ref="P312">IF(ISNA(INDEX(Originals!$L$7:$L$88,MATCH($A312,Originals!$L$7:$L$88,0)-1,1)),0,INDEX(Originals!$L$7:$L$88,MATCH($A312,Originals!$L$7:$L$88,0)-1,1))</f>
        <v>0</v>
      </c>
      <c r="Q312" s="124" cm="1">
        <f t="array" ref="Q312">IF(ISNA(INDEX(Originals!$M$7:$M$88,MATCH($A312,Originals!$M$7:$M$88,0)-1,1)),0,INDEX(Originals!$M$7:$M$88,MATCH($A312,Originals!$M$7:$M$88,0)-1,1))</f>
        <v>0</v>
      </c>
      <c r="R312" s="124" cm="1">
        <f t="array" ref="R312">IF(ISNA(INDEX(Originals!$N$7:$N$88,MATCH($A312,Originals!$N$7:$N$88,0)-1,1)),0,INDEX(Originals!$N$7:$N$88,MATCH($A312,Originals!$N$7:$N$88,0)-1,1))</f>
        <v>0</v>
      </c>
      <c r="S312" s="124" cm="1">
        <f t="array" ref="S312">IF(ISNA(INDEX(Originals!$P$7:$P$88,MATCH($A312,Originals!$P$7:$P$88,0)-1,1)),0,INDEX(Originals!$P$7:$P$88,MATCH($A312,Originals!$P$7:$P$88,0)-1,1))</f>
        <v>0</v>
      </c>
      <c r="T312" s="124" cm="1">
        <f t="array" ref="T312">IF(ISNA(INDEX(Originals!$Q$7:$Q$88,MATCH($A312,Originals!$Q$7:$Q$88,0)-1,1)),0,INDEX(Originals!$Q$7:$Q$88,MATCH($A312,Originals!$Q$7:$Q$88,0)-1,1))</f>
        <v>0</v>
      </c>
      <c r="U312" s="124" cm="1">
        <f t="array" ref="U312">IF(ISNA(INDEX(Originals!$R$7:$R$88,MATCH($A312,Originals!$R$7:$R$88,0)-1,1)),0,INDEX(Originals!$R$7:$R$88,MATCH($A312,Originals!$R$7:$R$88,0)-1,1))</f>
        <v>0</v>
      </c>
      <c r="V312" s="124" cm="1">
        <f t="array" ref="V312">IF(ISNA(INDEX(Originals!$S$7:$S$88,MATCH($A312,Originals!$S$7:$S$88,0)-1,1)),0,INDEX(Originals!$S$7:$S$88,MATCH($A312,Originals!$S$7:$S$88,0)-1,1))</f>
        <v>0</v>
      </c>
    </row>
    <row r="313" spans="1:22" ht="13" thickBot="1" x14ac:dyDescent="0.3">
      <c r="A313" s="127" t="s">
        <v>646</v>
      </c>
      <c r="B313" s="126">
        <f t="shared" si="8"/>
        <v>0</v>
      </c>
      <c r="C313" s="125" t="s">
        <v>281</v>
      </c>
      <c r="D313" s="125" t="s">
        <v>283</v>
      </c>
      <c r="E313" s="123"/>
      <c r="F313" s="123"/>
      <c r="G313" s="123"/>
      <c r="H313" s="124" cm="1">
        <f t="array" ref="H313">IF(ISNA(INDEX(Originals!$C$7:$C$88,MATCH($A313,Originals!$C$7:$C$88,0)-1,1)),0,INDEX(Originals!$C$7:$C$88,MATCH($A313,Originals!$C$7:$C$88,0)-1,1))</f>
        <v>0</v>
      </c>
      <c r="I313" s="124" cm="1">
        <f t="array" ref="I313">IF(ISNA(INDEX(Originals!$D$7:$D$88,MATCH($A313,Originals!$D$7:$D$88,0)-1,1)),0,INDEX(Originals!$D$7:$D$88,MATCH($A313,Originals!$D$7:$D$88,0)-1,1))</f>
        <v>0</v>
      </c>
      <c r="J313" s="124" cm="1">
        <f t="array" ref="J313">IF(ISNA(INDEX(Originals!$E$7:$E$88,MATCH($A313,Originals!$E$7:$E$88,0)-1,1)),0,INDEX(Originals!$E$7:$E$88,MATCH($A313,Originals!$E$7:$E$88,0)-1,1))</f>
        <v>0</v>
      </c>
      <c r="K313" s="124" cm="1">
        <f t="array" ref="K313">IF(ISNA(INDEX(Originals!$F$7:$F$88,MATCH($A313,Originals!$F$7:$F$88,0)-1,1)),0,INDEX(Originals!$F$7:$F$88,MATCH($A313,Originals!$F$7:$F$88,0)-1,1))</f>
        <v>0</v>
      </c>
      <c r="L313" s="124" cm="1">
        <f t="array" ref="L313">IF(ISNA(INDEX(Originals!$G$7:$G$88,MATCH($A313,Originals!$G$7:$G$88,0)-1,1)),0,INDEX(Originals!$G$7:$G$88,MATCH($A313,Originals!$G$7:$G$88,0)-1,1))</f>
        <v>0</v>
      </c>
      <c r="M313" s="124" cm="1">
        <f t="array" ref="M313">IF(ISNA(INDEX(Originals!$H$7:$H$88,MATCH($A313,Originals!$H$7:$H$88,0)-1,1)),0,INDEX(Originals!$H$7:$H$88,MATCH($A313,Originals!$H$7:$H$88,0)-1,1))</f>
        <v>0</v>
      </c>
      <c r="N313" s="124" cm="1">
        <f t="array" ref="N313">IF(ISNA(INDEX(Originals!$J$7:$J$88,MATCH($A313,Originals!$J$7:$J$88,0)-1,1)),0,INDEX(Originals!$J$7:$J$88,MATCH($A313,Originals!$J$7:$J$88,0)-1,1))</f>
        <v>0</v>
      </c>
      <c r="O313" s="124" cm="1">
        <f t="array" ref="O313">IF(ISNA(INDEX(Originals!$K$7:$K$88,MATCH($A313,Originals!$K$7:$K$88,0)-1,1)),0,INDEX(Originals!$K$7:$K$88,MATCH($A313,Originals!$K$7:$K$88,0)-1,1))</f>
        <v>0</v>
      </c>
      <c r="P313" s="124" cm="1">
        <f t="array" ref="P313">IF(ISNA(INDEX(Originals!$L$7:$L$88,MATCH($A313,Originals!$L$7:$L$88,0)-1,1)),0,INDEX(Originals!$L$7:$L$88,MATCH($A313,Originals!$L$7:$L$88,0)-1,1))</f>
        <v>0</v>
      </c>
      <c r="Q313" s="124" cm="1">
        <f t="array" ref="Q313">IF(ISNA(INDEX(Originals!$M$7:$M$88,MATCH($A313,Originals!$M$7:$M$88,0)-1,1)),0,INDEX(Originals!$M$7:$M$88,MATCH($A313,Originals!$M$7:$M$88,0)-1,1))</f>
        <v>0</v>
      </c>
      <c r="R313" s="124" cm="1">
        <f t="array" ref="R313">IF(ISNA(INDEX(Originals!$N$7:$N$88,MATCH($A313,Originals!$N$7:$N$88,0)-1,1)),0,INDEX(Originals!$N$7:$N$88,MATCH($A313,Originals!$N$7:$N$88,0)-1,1))</f>
        <v>0</v>
      </c>
      <c r="S313" s="124" cm="1">
        <f t="array" ref="S313">IF(ISNA(INDEX(Originals!$P$7:$P$88,MATCH($A313,Originals!$P$7:$P$88,0)-1,1)),0,INDEX(Originals!$P$7:$P$88,MATCH($A313,Originals!$P$7:$P$88,0)-1,1))</f>
        <v>0</v>
      </c>
      <c r="T313" s="124" cm="1">
        <f t="array" ref="T313">IF(ISNA(INDEX(Originals!$Q$7:$Q$88,MATCH($A313,Originals!$Q$7:$Q$88,0)-1,1)),0,INDEX(Originals!$Q$7:$Q$88,MATCH($A313,Originals!$Q$7:$Q$88,0)-1,1))</f>
        <v>0</v>
      </c>
      <c r="U313" s="124" cm="1">
        <f t="array" ref="U313">IF(ISNA(INDEX(Originals!$R$7:$R$88,MATCH($A313,Originals!$R$7:$R$88,0)-1,1)),0,INDEX(Originals!$R$7:$R$88,MATCH($A313,Originals!$R$7:$R$88,0)-1,1))</f>
        <v>0</v>
      </c>
      <c r="V313" s="124" cm="1">
        <f t="array" ref="V313">IF(ISNA(INDEX(Originals!$S$7:$S$88,MATCH($A313,Originals!$S$7:$S$88,0)-1,1)),0,INDEX(Originals!$S$7:$S$88,MATCH($A313,Originals!$S$7:$S$88,0)-1,1))</f>
        <v>0</v>
      </c>
    </row>
    <row r="314" spans="1:22" ht="13" thickBot="1" x14ac:dyDescent="0.3">
      <c r="A314" s="127" t="s">
        <v>647</v>
      </c>
      <c r="B314" s="126">
        <f t="shared" si="8"/>
        <v>0</v>
      </c>
      <c r="C314" s="125" t="s">
        <v>281</v>
      </c>
      <c r="D314" s="125" t="s">
        <v>283</v>
      </c>
      <c r="E314" s="123"/>
      <c r="F314" s="123"/>
      <c r="G314" s="123"/>
      <c r="H314" s="124" cm="1">
        <f t="array" ref="H314">IF(ISNA(INDEX(Originals!$C$7:$C$88,MATCH($A314,Originals!$C$7:$C$88,0)-1,1)),0,INDEX(Originals!$C$7:$C$88,MATCH($A314,Originals!$C$7:$C$88,0)-1,1))</f>
        <v>0</v>
      </c>
      <c r="I314" s="124" cm="1">
        <f t="array" ref="I314">IF(ISNA(INDEX(Originals!$D$7:$D$88,MATCH($A314,Originals!$D$7:$D$88,0)-1,1)),0,INDEX(Originals!$D$7:$D$88,MATCH($A314,Originals!$D$7:$D$88,0)-1,1))</f>
        <v>0</v>
      </c>
      <c r="J314" s="124" cm="1">
        <f t="array" ref="J314">IF(ISNA(INDEX(Originals!$E$7:$E$88,MATCH($A314,Originals!$E$7:$E$88,0)-1,1)),0,INDEX(Originals!$E$7:$E$88,MATCH($A314,Originals!$E$7:$E$88,0)-1,1))</f>
        <v>0</v>
      </c>
      <c r="K314" s="124" cm="1">
        <f t="array" ref="K314">IF(ISNA(INDEX(Originals!$F$7:$F$88,MATCH($A314,Originals!$F$7:$F$88,0)-1,1)),0,INDEX(Originals!$F$7:$F$88,MATCH($A314,Originals!$F$7:$F$88,0)-1,1))</f>
        <v>0</v>
      </c>
      <c r="L314" s="124" cm="1">
        <f t="array" ref="L314">IF(ISNA(INDEX(Originals!$G$7:$G$88,MATCH($A314,Originals!$G$7:$G$88,0)-1,1)),0,INDEX(Originals!$G$7:$G$88,MATCH($A314,Originals!$G$7:$G$88,0)-1,1))</f>
        <v>0</v>
      </c>
      <c r="M314" s="124" cm="1">
        <f t="array" ref="M314">IF(ISNA(INDEX(Originals!$H$7:$H$88,MATCH($A314,Originals!$H$7:$H$88,0)-1,1)),0,INDEX(Originals!$H$7:$H$88,MATCH($A314,Originals!$H$7:$H$88,0)-1,1))</f>
        <v>0</v>
      </c>
      <c r="N314" s="124" cm="1">
        <f t="array" ref="N314">IF(ISNA(INDEX(Originals!$J$7:$J$88,MATCH($A314,Originals!$J$7:$J$88,0)-1,1)),0,INDEX(Originals!$J$7:$J$88,MATCH($A314,Originals!$J$7:$J$88,0)-1,1))</f>
        <v>0</v>
      </c>
      <c r="O314" s="124" cm="1">
        <f t="array" ref="O314">IF(ISNA(INDEX(Originals!$K$7:$K$88,MATCH($A314,Originals!$K$7:$K$88,0)-1,1)),0,INDEX(Originals!$K$7:$K$88,MATCH($A314,Originals!$K$7:$K$88,0)-1,1))</f>
        <v>0</v>
      </c>
      <c r="P314" s="124" cm="1">
        <f t="array" ref="P314">IF(ISNA(INDEX(Originals!$L$7:$L$88,MATCH($A314,Originals!$L$7:$L$88,0)-1,1)),0,INDEX(Originals!$L$7:$L$88,MATCH($A314,Originals!$L$7:$L$88,0)-1,1))</f>
        <v>0</v>
      </c>
      <c r="Q314" s="124" cm="1">
        <f t="array" ref="Q314">IF(ISNA(INDEX(Originals!$M$7:$M$88,MATCH($A314,Originals!$M$7:$M$88,0)-1,1)),0,INDEX(Originals!$M$7:$M$88,MATCH($A314,Originals!$M$7:$M$88,0)-1,1))</f>
        <v>0</v>
      </c>
      <c r="R314" s="124" cm="1">
        <f t="array" ref="R314">IF(ISNA(INDEX(Originals!$N$7:$N$88,MATCH($A314,Originals!$N$7:$N$88,0)-1,1)),0,INDEX(Originals!$N$7:$N$88,MATCH($A314,Originals!$N$7:$N$88,0)-1,1))</f>
        <v>0</v>
      </c>
      <c r="S314" s="124" cm="1">
        <f t="array" ref="S314">IF(ISNA(INDEX(Originals!$P$7:$P$88,MATCH($A314,Originals!$P$7:$P$88,0)-1,1)),0,INDEX(Originals!$P$7:$P$88,MATCH($A314,Originals!$P$7:$P$88,0)-1,1))</f>
        <v>0</v>
      </c>
      <c r="T314" s="124" cm="1">
        <f t="array" ref="T314">IF(ISNA(INDEX(Originals!$Q$7:$Q$88,MATCH($A314,Originals!$Q$7:$Q$88,0)-1,1)),0,INDEX(Originals!$Q$7:$Q$88,MATCH($A314,Originals!$Q$7:$Q$88,0)-1,1))</f>
        <v>0</v>
      </c>
      <c r="U314" s="124" cm="1">
        <f t="array" ref="U314">IF(ISNA(INDEX(Originals!$R$7:$R$88,MATCH($A314,Originals!$R$7:$R$88,0)-1,1)),0,INDEX(Originals!$R$7:$R$88,MATCH($A314,Originals!$R$7:$R$88,0)-1,1))</f>
        <v>0</v>
      </c>
      <c r="V314" s="124" cm="1">
        <f t="array" ref="V314">IF(ISNA(INDEX(Originals!$S$7:$S$88,MATCH($A314,Originals!$S$7:$S$88,0)-1,1)),0,INDEX(Originals!$S$7:$S$88,MATCH($A314,Originals!$S$7:$S$88,0)-1,1))</f>
        <v>0</v>
      </c>
    </row>
    <row r="315" spans="1:22" ht="13" thickBot="1" x14ac:dyDescent="0.3">
      <c r="A315" s="127" t="s">
        <v>648</v>
      </c>
      <c r="B315" s="126">
        <f t="shared" si="8"/>
        <v>0</v>
      </c>
      <c r="C315" s="125" t="s">
        <v>281</v>
      </c>
      <c r="D315" s="125" t="s">
        <v>283</v>
      </c>
      <c r="E315" s="123"/>
      <c r="F315" s="123"/>
      <c r="G315" s="123"/>
      <c r="H315" s="124" cm="1">
        <f t="array" ref="H315">IF(ISNA(INDEX(Originals!$C$7:$C$88,MATCH($A315,Originals!$C$7:$C$88,0)-1,1)),0,INDEX(Originals!$C$7:$C$88,MATCH($A315,Originals!$C$7:$C$88,0)-1,1))</f>
        <v>0</v>
      </c>
      <c r="I315" s="124" cm="1">
        <f t="array" ref="I315">IF(ISNA(INDEX(Originals!$D$7:$D$88,MATCH($A315,Originals!$D$7:$D$88,0)-1,1)),0,INDEX(Originals!$D$7:$D$88,MATCH($A315,Originals!$D$7:$D$88,0)-1,1))</f>
        <v>0</v>
      </c>
      <c r="J315" s="124" cm="1">
        <f t="array" ref="J315">IF(ISNA(INDEX(Originals!$E$7:$E$88,MATCH($A315,Originals!$E$7:$E$88,0)-1,1)),0,INDEX(Originals!$E$7:$E$88,MATCH($A315,Originals!$E$7:$E$88,0)-1,1))</f>
        <v>0</v>
      </c>
      <c r="K315" s="124" cm="1">
        <f t="array" ref="K315">IF(ISNA(INDEX(Originals!$F$7:$F$88,MATCH($A315,Originals!$F$7:$F$88,0)-1,1)),0,INDEX(Originals!$F$7:$F$88,MATCH($A315,Originals!$F$7:$F$88,0)-1,1))</f>
        <v>0</v>
      </c>
      <c r="L315" s="124" cm="1">
        <f t="array" ref="L315">IF(ISNA(INDEX(Originals!$G$7:$G$88,MATCH($A315,Originals!$G$7:$G$88,0)-1,1)),0,INDEX(Originals!$G$7:$G$88,MATCH($A315,Originals!$G$7:$G$88,0)-1,1))</f>
        <v>0</v>
      </c>
      <c r="M315" s="124" cm="1">
        <f t="array" ref="M315">IF(ISNA(INDEX(Originals!$H$7:$H$88,MATCH($A315,Originals!$H$7:$H$88,0)-1,1)),0,INDEX(Originals!$H$7:$H$88,MATCH($A315,Originals!$H$7:$H$88,0)-1,1))</f>
        <v>0</v>
      </c>
      <c r="N315" s="124" cm="1">
        <f t="array" ref="N315">IF(ISNA(INDEX(Originals!$J$7:$J$88,MATCH($A315,Originals!$J$7:$J$88,0)-1,1)),0,INDEX(Originals!$J$7:$J$88,MATCH($A315,Originals!$J$7:$J$88,0)-1,1))</f>
        <v>0</v>
      </c>
      <c r="O315" s="124" cm="1">
        <f t="array" ref="O315">IF(ISNA(INDEX(Originals!$K$7:$K$88,MATCH($A315,Originals!$K$7:$K$88,0)-1,1)),0,INDEX(Originals!$K$7:$K$88,MATCH($A315,Originals!$K$7:$K$88,0)-1,1))</f>
        <v>0</v>
      </c>
      <c r="P315" s="124" cm="1">
        <f t="array" ref="P315">IF(ISNA(INDEX(Originals!$L$7:$L$88,MATCH($A315,Originals!$L$7:$L$88,0)-1,1)),0,INDEX(Originals!$L$7:$L$88,MATCH($A315,Originals!$L$7:$L$88,0)-1,1))</f>
        <v>0</v>
      </c>
      <c r="Q315" s="124" cm="1">
        <f t="array" ref="Q315">IF(ISNA(INDEX(Originals!$M$7:$M$88,MATCH($A315,Originals!$M$7:$M$88,0)-1,1)),0,INDEX(Originals!$M$7:$M$88,MATCH($A315,Originals!$M$7:$M$88,0)-1,1))</f>
        <v>0</v>
      </c>
      <c r="R315" s="124" cm="1">
        <f t="array" ref="R315">IF(ISNA(INDEX(Originals!$N$7:$N$88,MATCH($A315,Originals!$N$7:$N$88,0)-1,1)),0,INDEX(Originals!$N$7:$N$88,MATCH($A315,Originals!$N$7:$N$88,0)-1,1))</f>
        <v>0</v>
      </c>
      <c r="S315" s="124" cm="1">
        <f t="array" ref="S315">IF(ISNA(INDEX(Originals!$P$7:$P$88,MATCH($A315,Originals!$P$7:$P$88,0)-1,1)),0,INDEX(Originals!$P$7:$P$88,MATCH($A315,Originals!$P$7:$P$88,0)-1,1))</f>
        <v>0</v>
      </c>
      <c r="T315" s="124" cm="1">
        <f t="array" ref="T315">IF(ISNA(INDEX(Originals!$Q$7:$Q$88,MATCH($A315,Originals!$Q$7:$Q$88,0)-1,1)),0,INDEX(Originals!$Q$7:$Q$88,MATCH($A315,Originals!$Q$7:$Q$88,0)-1,1))</f>
        <v>0</v>
      </c>
      <c r="U315" s="124" cm="1">
        <f t="array" ref="U315">IF(ISNA(INDEX(Originals!$R$7:$R$88,MATCH($A315,Originals!$R$7:$R$88,0)-1,1)),0,INDEX(Originals!$R$7:$R$88,MATCH($A315,Originals!$R$7:$R$88,0)-1,1))</f>
        <v>0</v>
      </c>
      <c r="V315" s="124" cm="1">
        <f t="array" ref="V315">IF(ISNA(INDEX(Originals!$S$7:$S$88,MATCH($A315,Originals!$S$7:$S$88,0)-1,1)),0,INDEX(Originals!$S$7:$S$88,MATCH($A315,Originals!$S$7:$S$88,0)-1,1))</f>
        <v>0</v>
      </c>
    </row>
    <row r="316" spans="1:22" ht="13" thickBot="1" x14ac:dyDescent="0.3">
      <c r="A316" s="127" t="s">
        <v>649</v>
      </c>
      <c r="B316" s="126">
        <f t="shared" si="8"/>
        <v>0</v>
      </c>
      <c r="C316" s="125" t="s">
        <v>281</v>
      </c>
      <c r="D316" s="125" t="s">
        <v>283</v>
      </c>
      <c r="E316" s="123"/>
      <c r="F316" s="123"/>
      <c r="G316" s="123"/>
      <c r="H316" s="124" cm="1">
        <f t="array" ref="H316">IF(ISNA(INDEX(Originals!$C$7:$C$88,MATCH($A316,Originals!$C$7:$C$88,0)-1,1)),0,INDEX(Originals!$C$7:$C$88,MATCH($A316,Originals!$C$7:$C$88,0)-1,1))</f>
        <v>0</v>
      </c>
      <c r="I316" s="124" cm="1">
        <f t="array" ref="I316">IF(ISNA(INDEX(Originals!$D$7:$D$88,MATCH($A316,Originals!$D$7:$D$88,0)-1,1)),0,INDEX(Originals!$D$7:$D$88,MATCH($A316,Originals!$D$7:$D$88,0)-1,1))</f>
        <v>0</v>
      </c>
      <c r="J316" s="124" cm="1">
        <f t="array" ref="J316">IF(ISNA(INDEX(Originals!$E$7:$E$88,MATCH($A316,Originals!$E$7:$E$88,0)-1,1)),0,INDEX(Originals!$E$7:$E$88,MATCH($A316,Originals!$E$7:$E$88,0)-1,1))</f>
        <v>0</v>
      </c>
      <c r="K316" s="124" cm="1">
        <f t="array" ref="K316">IF(ISNA(INDEX(Originals!$F$7:$F$88,MATCH($A316,Originals!$F$7:$F$88,0)-1,1)),0,INDEX(Originals!$F$7:$F$88,MATCH($A316,Originals!$F$7:$F$88,0)-1,1))</f>
        <v>0</v>
      </c>
      <c r="L316" s="124" cm="1">
        <f t="array" ref="L316">IF(ISNA(INDEX(Originals!$G$7:$G$88,MATCH($A316,Originals!$G$7:$G$88,0)-1,1)),0,INDEX(Originals!$G$7:$G$88,MATCH($A316,Originals!$G$7:$G$88,0)-1,1))</f>
        <v>0</v>
      </c>
      <c r="M316" s="124" cm="1">
        <f t="array" ref="M316">IF(ISNA(INDEX(Originals!$H$7:$H$88,MATCH($A316,Originals!$H$7:$H$88,0)-1,1)),0,INDEX(Originals!$H$7:$H$88,MATCH($A316,Originals!$H$7:$H$88,0)-1,1))</f>
        <v>0</v>
      </c>
      <c r="N316" s="124" cm="1">
        <f t="array" ref="N316">IF(ISNA(INDEX(Originals!$J$7:$J$88,MATCH($A316,Originals!$J$7:$J$88,0)-1,1)),0,INDEX(Originals!$J$7:$J$88,MATCH($A316,Originals!$J$7:$J$88,0)-1,1))</f>
        <v>0</v>
      </c>
      <c r="O316" s="124" cm="1">
        <f t="array" ref="O316">IF(ISNA(INDEX(Originals!$K$7:$K$88,MATCH($A316,Originals!$K$7:$K$88,0)-1,1)),0,INDEX(Originals!$K$7:$K$88,MATCH($A316,Originals!$K$7:$K$88,0)-1,1))</f>
        <v>0</v>
      </c>
      <c r="P316" s="124" cm="1">
        <f t="array" ref="P316">IF(ISNA(INDEX(Originals!$L$7:$L$88,MATCH($A316,Originals!$L$7:$L$88,0)-1,1)),0,INDEX(Originals!$L$7:$L$88,MATCH($A316,Originals!$L$7:$L$88,0)-1,1))</f>
        <v>0</v>
      </c>
      <c r="Q316" s="124" cm="1">
        <f t="array" ref="Q316">IF(ISNA(INDEX(Originals!$M$7:$M$88,MATCH($A316,Originals!$M$7:$M$88,0)-1,1)),0,INDEX(Originals!$M$7:$M$88,MATCH($A316,Originals!$M$7:$M$88,0)-1,1))</f>
        <v>0</v>
      </c>
      <c r="R316" s="124" cm="1">
        <f t="array" ref="R316">IF(ISNA(INDEX(Originals!$N$7:$N$88,MATCH($A316,Originals!$N$7:$N$88,0)-1,1)),0,INDEX(Originals!$N$7:$N$88,MATCH($A316,Originals!$N$7:$N$88,0)-1,1))</f>
        <v>0</v>
      </c>
      <c r="S316" s="124" cm="1">
        <f t="array" ref="S316">IF(ISNA(INDEX(Originals!$P$7:$P$88,MATCH($A316,Originals!$P$7:$P$88,0)-1,1)),0,INDEX(Originals!$P$7:$P$88,MATCH($A316,Originals!$P$7:$P$88,0)-1,1))</f>
        <v>0</v>
      </c>
      <c r="T316" s="124" cm="1">
        <f t="array" ref="T316">IF(ISNA(INDEX(Originals!$Q$7:$Q$88,MATCH($A316,Originals!$Q$7:$Q$88,0)-1,1)),0,INDEX(Originals!$Q$7:$Q$88,MATCH($A316,Originals!$Q$7:$Q$88,0)-1,1))</f>
        <v>0</v>
      </c>
      <c r="U316" s="124" cm="1">
        <f t="array" ref="U316">IF(ISNA(INDEX(Originals!$R$7:$R$88,MATCH($A316,Originals!$R$7:$R$88,0)-1,1)),0,INDEX(Originals!$R$7:$R$88,MATCH($A316,Originals!$R$7:$R$88,0)-1,1))</f>
        <v>0</v>
      </c>
      <c r="V316" s="124" cm="1">
        <f t="array" ref="V316">IF(ISNA(INDEX(Originals!$S$7:$S$88,MATCH($A316,Originals!$S$7:$S$88,0)-1,1)),0,INDEX(Originals!$S$7:$S$88,MATCH($A316,Originals!$S$7:$S$88,0)-1,1))</f>
        <v>0</v>
      </c>
    </row>
    <row r="317" spans="1:22" ht="13" thickBot="1" x14ac:dyDescent="0.3">
      <c r="A317" s="127" t="s">
        <v>650</v>
      </c>
      <c r="B317" s="126">
        <f t="shared" si="8"/>
        <v>0</v>
      </c>
      <c r="C317" s="125" t="s">
        <v>281</v>
      </c>
      <c r="D317" s="125" t="s">
        <v>283</v>
      </c>
      <c r="E317" s="123"/>
      <c r="F317" s="123"/>
      <c r="G317" s="123"/>
      <c r="H317" s="124" cm="1">
        <f t="array" ref="H317">IF(ISNA(INDEX(Originals!$C$7:$C$88,MATCH($A317,Originals!$C$7:$C$88,0)-1,1)),0,INDEX(Originals!$C$7:$C$88,MATCH($A317,Originals!$C$7:$C$88,0)-1,1))</f>
        <v>0</v>
      </c>
      <c r="I317" s="124" cm="1">
        <f t="array" ref="I317">IF(ISNA(INDEX(Originals!$D$7:$D$88,MATCH($A317,Originals!$D$7:$D$88,0)-1,1)),0,INDEX(Originals!$D$7:$D$88,MATCH($A317,Originals!$D$7:$D$88,0)-1,1))</f>
        <v>0</v>
      </c>
      <c r="J317" s="124" cm="1">
        <f t="array" ref="J317">IF(ISNA(INDEX(Originals!$E$7:$E$88,MATCH($A317,Originals!$E$7:$E$88,0)-1,1)),0,INDEX(Originals!$E$7:$E$88,MATCH($A317,Originals!$E$7:$E$88,0)-1,1))</f>
        <v>0</v>
      </c>
      <c r="K317" s="124" cm="1">
        <f t="array" ref="K317">IF(ISNA(INDEX(Originals!$F$7:$F$88,MATCH($A317,Originals!$F$7:$F$88,0)-1,1)),0,INDEX(Originals!$F$7:$F$88,MATCH($A317,Originals!$F$7:$F$88,0)-1,1))</f>
        <v>0</v>
      </c>
      <c r="L317" s="124" cm="1">
        <f t="array" ref="L317">IF(ISNA(INDEX(Originals!$G$7:$G$88,MATCH($A317,Originals!$G$7:$G$88,0)-1,1)),0,INDEX(Originals!$G$7:$G$88,MATCH($A317,Originals!$G$7:$G$88,0)-1,1))</f>
        <v>0</v>
      </c>
      <c r="M317" s="124" cm="1">
        <f t="array" ref="M317">IF(ISNA(INDEX(Originals!$H$7:$H$88,MATCH($A317,Originals!$H$7:$H$88,0)-1,1)),0,INDEX(Originals!$H$7:$H$88,MATCH($A317,Originals!$H$7:$H$88,0)-1,1))</f>
        <v>0</v>
      </c>
      <c r="N317" s="124" cm="1">
        <f t="array" ref="N317">IF(ISNA(INDEX(Originals!$J$7:$J$88,MATCH($A317,Originals!$J$7:$J$88,0)-1,1)),0,INDEX(Originals!$J$7:$J$88,MATCH($A317,Originals!$J$7:$J$88,0)-1,1))</f>
        <v>0</v>
      </c>
      <c r="O317" s="124" cm="1">
        <f t="array" ref="O317">IF(ISNA(INDEX(Originals!$K$7:$K$88,MATCH($A317,Originals!$K$7:$K$88,0)-1,1)),0,INDEX(Originals!$K$7:$K$88,MATCH($A317,Originals!$K$7:$K$88,0)-1,1))</f>
        <v>0</v>
      </c>
      <c r="P317" s="124" cm="1">
        <f t="array" ref="P317">IF(ISNA(INDEX(Originals!$L$7:$L$88,MATCH($A317,Originals!$L$7:$L$88,0)-1,1)),0,INDEX(Originals!$L$7:$L$88,MATCH($A317,Originals!$L$7:$L$88,0)-1,1))</f>
        <v>0</v>
      </c>
      <c r="Q317" s="124" cm="1">
        <f t="array" ref="Q317">IF(ISNA(INDEX(Originals!$M$7:$M$88,MATCH($A317,Originals!$M$7:$M$88,0)-1,1)),0,INDEX(Originals!$M$7:$M$88,MATCH($A317,Originals!$M$7:$M$88,0)-1,1))</f>
        <v>0</v>
      </c>
      <c r="R317" s="124" cm="1">
        <f t="array" ref="R317">IF(ISNA(INDEX(Originals!$N$7:$N$88,MATCH($A317,Originals!$N$7:$N$88,0)-1,1)),0,INDEX(Originals!$N$7:$N$88,MATCH($A317,Originals!$N$7:$N$88,0)-1,1))</f>
        <v>0</v>
      </c>
      <c r="S317" s="124" cm="1">
        <f t="array" ref="S317">IF(ISNA(INDEX(Originals!$P$7:$P$88,MATCH($A317,Originals!$P$7:$P$88,0)-1,1)),0,INDEX(Originals!$P$7:$P$88,MATCH($A317,Originals!$P$7:$P$88,0)-1,1))</f>
        <v>0</v>
      </c>
      <c r="T317" s="124" cm="1">
        <f t="array" ref="T317">IF(ISNA(INDEX(Originals!$Q$7:$Q$88,MATCH($A317,Originals!$Q$7:$Q$88,0)-1,1)),0,INDEX(Originals!$Q$7:$Q$88,MATCH($A317,Originals!$Q$7:$Q$88,0)-1,1))</f>
        <v>0</v>
      </c>
      <c r="U317" s="124" cm="1">
        <f t="array" ref="U317">IF(ISNA(INDEX(Originals!$R$7:$R$88,MATCH($A317,Originals!$R$7:$R$88,0)-1,1)),0,INDEX(Originals!$R$7:$R$88,MATCH($A317,Originals!$R$7:$R$88,0)-1,1))</f>
        <v>0</v>
      </c>
      <c r="V317" s="124" cm="1">
        <f t="array" ref="V317">IF(ISNA(INDEX(Originals!$S$7:$S$88,MATCH($A317,Originals!$S$7:$S$88,0)-1,1)),0,INDEX(Originals!$S$7:$S$88,MATCH($A317,Originals!$S$7:$S$88,0)-1,1))</f>
        <v>0</v>
      </c>
    </row>
    <row r="318" spans="1:22" ht="13" thickBot="1" x14ac:dyDescent="0.3">
      <c r="A318" s="127" t="s">
        <v>651</v>
      </c>
      <c r="B318" s="126">
        <f t="shared" si="8"/>
        <v>0</v>
      </c>
      <c r="C318" s="125" t="s">
        <v>281</v>
      </c>
      <c r="D318" s="125" t="s">
        <v>283</v>
      </c>
      <c r="E318" s="123"/>
      <c r="F318" s="123"/>
      <c r="G318" s="123"/>
      <c r="H318" s="124" cm="1">
        <f t="array" ref="H318">IF(ISNA(INDEX(Originals!$C$7:$C$88,MATCH($A318,Originals!$C$7:$C$88,0)-1,1)),0,INDEX(Originals!$C$7:$C$88,MATCH($A318,Originals!$C$7:$C$88,0)-1,1))</f>
        <v>0</v>
      </c>
      <c r="I318" s="124" cm="1">
        <f t="array" ref="I318">IF(ISNA(INDEX(Originals!$D$7:$D$88,MATCH($A318,Originals!$D$7:$D$88,0)-1,1)),0,INDEX(Originals!$D$7:$D$88,MATCH($A318,Originals!$D$7:$D$88,0)-1,1))</f>
        <v>0</v>
      </c>
      <c r="J318" s="124" cm="1">
        <f t="array" ref="J318">IF(ISNA(INDEX(Originals!$E$7:$E$88,MATCH($A318,Originals!$E$7:$E$88,0)-1,1)),0,INDEX(Originals!$E$7:$E$88,MATCH($A318,Originals!$E$7:$E$88,0)-1,1))</f>
        <v>0</v>
      </c>
      <c r="K318" s="124" cm="1">
        <f t="array" ref="K318">IF(ISNA(INDEX(Originals!$F$7:$F$88,MATCH($A318,Originals!$F$7:$F$88,0)-1,1)),0,INDEX(Originals!$F$7:$F$88,MATCH($A318,Originals!$F$7:$F$88,0)-1,1))</f>
        <v>0</v>
      </c>
      <c r="L318" s="124" cm="1">
        <f t="array" ref="L318">IF(ISNA(INDEX(Originals!$G$7:$G$88,MATCH($A318,Originals!$G$7:$G$88,0)-1,1)),0,INDEX(Originals!$G$7:$G$88,MATCH($A318,Originals!$G$7:$G$88,0)-1,1))</f>
        <v>0</v>
      </c>
      <c r="M318" s="124" cm="1">
        <f t="array" ref="M318">IF(ISNA(INDEX(Originals!$H$7:$H$88,MATCH($A318,Originals!$H$7:$H$88,0)-1,1)),0,INDEX(Originals!$H$7:$H$88,MATCH($A318,Originals!$H$7:$H$88,0)-1,1))</f>
        <v>0</v>
      </c>
      <c r="N318" s="124" cm="1">
        <f t="array" ref="N318">IF(ISNA(INDEX(Originals!$J$7:$J$88,MATCH($A318,Originals!$J$7:$J$88,0)-1,1)),0,INDEX(Originals!$J$7:$J$88,MATCH($A318,Originals!$J$7:$J$88,0)-1,1))</f>
        <v>0</v>
      </c>
      <c r="O318" s="124" cm="1">
        <f t="array" ref="O318">IF(ISNA(INDEX(Originals!$K$7:$K$88,MATCH($A318,Originals!$K$7:$K$88,0)-1,1)),0,INDEX(Originals!$K$7:$K$88,MATCH($A318,Originals!$K$7:$K$88,0)-1,1))</f>
        <v>0</v>
      </c>
      <c r="P318" s="124" cm="1">
        <f t="array" ref="P318">IF(ISNA(INDEX(Originals!$L$7:$L$88,MATCH($A318,Originals!$L$7:$L$88,0)-1,1)),0,INDEX(Originals!$L$7:$L$88,MATCH($A318,Originals!$L$7:$L$88,0)-1,1))</f>
        <v>0</v>
      </c>
      <c r="Q318" s="124" cm="1">
        <f t="array" ref="Q318">IF(ISNA(INDEX(Originals!$M$7:$M$88,MATCH($A318,Originals!$M$7:$M$88,0)-1,1)),0,INDEX(Originals!$M$7:$M$88,MATCH($A318,Originals!$M$7:$M$88,0)-1,1))</f>
        <v>0</v>
      </c>
      <c r="R318" s="124" cm="1">
        <f t="array" ref="R318">IF(ISNA(INDEX(Originals!$N$7:$N$88,MATCH($A318,Originals!$N$7:$N$88,0)-1,1)),0,INDEX(Originals!$N$7:$N$88,MATCH($A318,Originals!$N$7:$N$88,0)-1,1))</f>
        <v>0</v>
      </c>
      <c r="S318" s="124" cm="1">
        <f t="array" ref="S318">IF(ISNA(INDEX(Originals!$P$7:$P$88,MATCH($A318,Originals!$P$7:$P$88,0)-1,1)),0,INDEX(Originals!$P$7:$P$88,MATCH($A318,Originals!$P$7:$P$88,0)-1,1))</f>
        <v>0</v>
      </c>
      <c r="T318" s="124" cm="1">
        <f t="array" ref="T318">IF(ISNA(INDEX(Originals!$Q$7:$Q$88,MATCH($A318,Originals!$Q$7:$Q$88,0)-1,1)),0,INDEX(Originals!$Q$7:$Q$88,MATCH($A318,Originals!$Q$7:$Q$88,0)-1,1))</f>
        <v>0</v>
      </c>
      <c r="U318" s="124" cm="1">
        <f t="array" ref="U318">IF(ISNA(INDEX(Originals!$R$7:$R$88,MATCH($A318,Originals!$R$7:$R$88,0)-1,1)),0,INDEX(Originals!$R$7:$R$88,MATCH($A318,Originals!$R$7:$R$88,0)-1,1))</f>
        <v>0</v>
      </c>
      <c r="V318" s="124" cm="1">
        <f t="array" ref="V318">IF(ISNA(INDEX(Originals!$S$7:$S$88,MATCH($A318,Originals!$S$7:$S$88,0)-1,1)),0,INDEX(Originals!$S$7:$S$88,MATCH($A318,Originals!$S$7:$S$88,0)-1,1))</f>
        <v>0</v>
      </c>
    </row>
    <row r="319" spans="1:22" ht="13" thickBot="1" x14ac:dyDescent="0.3">
      <c r="A319" s="127" t="s">
        <v>652</v>
      </c>
      <c r="B319" s="126">
        <f t="shared" si="8"/>
        <v>0</v>
      </c>
      <c r="C319" s="125" t="s">
        <v>281</v>
      </c>
      <c r="D319" s="125" t="s">
        <v>283</v>
      </c>
      <c r="E319" s="123"/>
      <c r="F319" s="123"/>
      <c r="G319" s="123"/>
      <c r="H319" s="124" cm="1">
        <f t="array" ref="H319">IF(ISNA(INDEX(Originals!$C$7:$C$88,MATCH($A319,Originals!$C$7:$C$88,0)-1,1)),0,INDEX(Originals!$C$7:$C$88,MATCH($A319,Originals!$C$7:$C$88,0)-1,1))</f>
        <v>0</v>
      </c>
      <c r="I319" s="124" cm="1">
        <f t="array" ref="I319">IF(ISNA(INDEX(Originals!$D$7:$D$88,MATCH($A319,Originals!$D$7:$D$88,0)-1,1)),0,INDEX(Originals!$D$7:$D$88,MATCH($A319,Originals!$D$7:$D$88,0)-1,1))</f>
        <v>0</v>
      </c>
      <c r="J319" s="124" cm="1">
        <f t="array" ref="J319">IF(ISNA(INDEX(Originals!$E$7:$E$88,MATCH($A319,Originals!$E$7:$E$88,0)-1,1)),0,INDEX(Originals!$E$7:$E$88,MATCH($A319,Originals!$E$7:$E$88,0)-1,1))</f>
        <v>0</v>
      </c>
      <c r="K319" s="124" cm="1">
        <f t="array" ref="K319">IF(ISNA(INDEX(Originals!$F$7:$F$88,MATCH($A319,Originals!$F$7:$F$88,0)-1,1)),0,INDEX(Originals!$F$7:$F$88,MATCH($A319,Originals!$F$7:$F$88,0)-1,1))</f>
        <v>0</v>
      </c>
      <c r="L319" s="124" cm="1">
        <f t="array" ref="L319">IF(ISNA(INDEX(Originals!$G$7:$G$88,MATCH($A319,Originals!$G$7:$G$88,0)-1,1)),0,INDEX(Originals!$G$7:$G$88,MATCH($A319,Originals!$G$7:$G$88,0)-1,1))</f>
        <v>0</v>
      </c>
      <c r="M319" s="124" cm="1">
        <f t="array" ref="M319">IF(ISNA(INDEX(Originals!$H$7:$H$88,MATCH($A319,Originals!$H$7:$H$88,0)-1,1)),0,INDEX(Originals!$H$7:$H$88,MATCH($A319,Originals!$H$7:$H$88,0)-1,1))</f>
        <v>0</v>
      </c>
      <c r="N319" s="124" cm="1">
        <f t="array" ref="N319">IF(ISNA(INDEX(Originals!$J$7:$J$88,MATCH($A319,Originals!$J$7:$J$88,0)-1,1)),0,INDEX(Originals!$J$7:$J$88,MATCH($A319,Originals!$J$7:$J$88,0)-1,1))</f>
        <v>0</v>
      </c>
      <c r="O319" s="124" cm="1">
        <f t="array" ref="O319">IF(ISNA(INDEX(Originals!$K$7:$K$88,MATCH($A319,Originals!$K$7:$K$88,0)-1,1)),0,INDEX(Originals!$K$7:$K$88,MATCH($A319,Originals!$K$7:$K$88,0)-1,1))</f>
        <v>0</v>
      </c>
      <c r="P319" s="124" cm="1">
        <f t="array" ref="P319">IF(ISNA(INDEX(Originals!$L$7:$L$88,MATCH($A319,Originals!$L$7:$L$88,0)-1,1)),0,INDEX(Originals!$L$7:$L$88,MATCH($A319,Originals!$L$7:$L$88,0)-1,1))</f>
        <v>0</v>
      </c>
      <c r="Q319" s="124" cm="1">
        <f t="array" ref="Q319">IF(ISNA(INDEX(Originals!$M$7:$M$88,MATCH($A319,Originals!$M$7:$M$88,0)-1,1)),0,INDEX(Originals!$M$7:$M$88,MATCH($A319,Originals!$M$7:$M$88,0)-1,1))</f>
        <v>0</v>
      </c>
      <c r="R319" s="124" cm="1">
        <f t="array" ref="R319">IF(ISNA(INDEX(Originals!$N$7:$N$88,MATCH($A319,Originals!$N$7:$N$88,0)-1,1)),0,INDEX(Originals!$N$7:$N$88,MATCH($A319,Originals!$N$7:$N$88,0)-1,1))</f>
        <v>0</v>
      </c>
      <c r="S319" s="124" cm="1">
        <f t="array" ref="S319">IF(ISNA(INDEX(Originals!$P$7:$P$88,MATCH($A319,Originals!$P$7:$P$88,0)-1,1)),0,INDEX(Originals!$P$7:$P$88,MATCH($A319,Originals!$P$7:$P$88,0)-1,1))</f>
        <v>0</v>
      </c>
      <c r="T319" s="124" cm="1">
        <f t="array" ref="T319">IF(ISNA(INDEX(Originals!$Q$7:$Q$88,MATCH($A319,Originals!$Q$7:$Q$88,0)-1,1)),0,INDEX(Originals!$Q$7:$Q$88,MATCH($A319,Originals!$Q$7:$Q$88,0)-1,1))</f>
        <v>0</v>
      </c>
      <c r="U319" s="124" cm="1">
        <f t="array" ref="U319">IF(ISNA(INDEX(Originals!$R$7:$R$88,MATCH($A319,Originals!$R$7:$R$88,0)-1,1)),0,INDEX(Originals!$R$7:$R$88,MATCH($A319,Originals!$R$7:$R$88,0)-1,1))</f>
        <v>0</v>
      </c>
      <c r="V319" s="124" cm="1">
        <f t="array" ref="V319">IF(ISNA(INDEX(Originals!$S$7:$S$88,MATCH($A319,Originals!$S$7:$S$88,0)-1,1)),0,INDEX(Originals!$S$7:$S$88,MATCH($A319,Originals!$S$7:$S$88,0)-1,1))</f>
        <v>0</v>
      </c>
    </row>
    <row r="320" spans="1:22" ht="13" thickBot="1" x14ac:dyDescent="0.3">
      <c r="A320" s="127" t="s">
        <v>638</v>
      </c>
      <c r="B320" s="126">
        <f t="shared" si="8"/>
        <v>0</v>
      </c>
      <c r="C320" s="125" t="s">
        <v>281</v>
      </c>
      <c r="D320" s="125" t="s">
        <v>283</v>
      </c>
      <c r="E320" s="123"/>
      <c r="F320" s="123"/>
      <c r="G320" s="123"/>
      <c r="H320" s="124" cm="1">
        <f t="array" ref="H320">IF(ISNA(INDEX(Originals!$C$7:$C$88,MATCH($A320,Originals!$C$7:$C$88,0)-1,1)),0,INDEX(Originals!$C$7:$C$88,MATCH($A320,Originals!$C$7:$C$88,0)-1,1))</f>
        <v>0</v>
      </c>
      <c r="I320" s="124" cm="1">
        <f t="array" ref="I320">IF(ISNA(INDEX(Originals!$D$7:$D$88,MATCH($A320,Originals!$D$7:$D$88,0)-1,1)),0,INDEX(Originals!$D$7:$D$88,MATCH($A320,Originals!$D$7:$D$88,0)-1,1))</f>
        <v>0</v>
      </c>
      <c r="J320" s="124" cm="1">
        <f t="array" ref="J320">IF(ISNA(INDEX(Originals!$E$7:$E$88,MATCH($A320,Originals!$E$7:$E$88,0)-1,1)),0,INDEX(Originals!$E$7:$E$88,MATCH($A320,Originals!$E$7:$E$88,0)-1,1))</f>
        <v>0</v>
      </c>
      <c r="K320" s="124" cm="1">
        <f t="array" ref="K320">IF(ISNA(INDEX(Originals!$F$7:$F$88,MATCH($A320,Originals!$F$7:$F$88,0)-1,1)),0,INDEX(Originals!$F$7:$F$88,MATCH($A320,Originals!$F$7:$F$88,0)-1,1))</f>
        <v>0</v>
      </c>
      <c r="L320" s="124" cm="1">
        <f t="array" ref="L320">IF(ISNA(INDEX(Originals!$G$7:$G$88,MATCH($A320,Originals!$G$7:$G$88,0)-1,1)),0,INDEX(Originals!$G$7:$G$88,MATCH($A320,Originals!$G$7:$G$88,0)-1,1))</f>
        <v>0</v>
      </c>
      <c r="M320" s="124" cm="1">
        <f t="array" ref="M320">IF(ISNA(INDEX(Originals!$H$7:$H$88,MATCH($A320,Originals!$H$7:$H$88,0)-1,1)),0,INDEX(Originals!$H$7:$H$88,MATCH($A320,Originals!$H$7:$H$88,0)-1,1))</f>
        <v>0</v>
      </c>
      <c r="N320" s="124" cm="1">
        <f t="array" ref="N320">IF(ISNA(INDEX(Originals!$J$7:$J$88,MATCH($A320,Originals!$J$7:$J$88,0)-1,1)),0,INDEX(Originals!$J$7:$J$88,MATCH($A320,Originals!$J$7:$J$88,0)-1,1))</f>
        <v>0</v>
      </c>
      <c r="O320" s="124" cm="1">
        <f t="array" ref="O320">IF(ISNA(INDEX(Originals!$K$7:$K$88,MATCH($A320,Originals!$K$7:$K$88,0)-1,1)),0,INDEX(Originals!$K$7:$K$88,MATCH($A320,Originals!$K$7:$K$88,0)-1,1))</f>
        <v>0</v>
      </c>
      <c r="P320" s="124" cm="1">
        <f t="array" ref="P320">IF(ISNA(INDEX(Originals!$L$7:$L$88,MATCH($A320,Originals!$L$7:$L$88,0)-1,1)),0,INDEX(Originals!$L$7:$L$88,MATCH($A320,Originals!$L$7:$L$88,0)-1,1))</f>
        <v>0</v>
      </c>
      <c r="Q320" s="124" cm="1">
        <f t="array" ref="Q320">IF(ISNA(INDEX(Originals!$M$7:$M$88,MATCH($A320,Originals!$M$7:$M$88,0)-1,1)),0,INDEX(Originals!$M$7:$M$88,MATCH($A320,Originals!$M$7:$M$88,0)-1,1))</f>
        <v>0</v>
      </c>
      <c r="R320" s="124" cm="1">
        <f t="array" ref="R320">IF(ISNA(INDEX(Originals!$N$7:$N$88,MATCH($A320,Originals!$N$7:$N$88,0)-1,1)),0,INDEX(Originals!$N$7:$N$88,MATCH($A320,Originals!$N$7:$N$88,0)-1,1))</f>
        <v>0</v>
      </c>
      <c r="S320" s="124" cm="1">
        <f t="array" ref="S320">IF(ISNA(INDEX(Originals!$P$7:$P$88,MATCH($A320,Originals!$P$7:$P$88,0)-1,1)),0,INDEX(Originals!$P$7:$P$88,MATCH($A320,Originals!$P$7:$P$88,0)-1,1))</f>
        <v>0</v>
      </c>
      <c r="T320" s="124" cm="1">
        <f t="array" ref="T320">IF(ISNA(INDEX(Originals!$Q$7:$Q$88,MATCH($A320,Originals!$Q$7:$Q$88,0)-1,1)),0,INDEX(Originals!$Q$7:$Q$88,MATCH($A320,Originals!$Q$7:$Q$88,0)-1,1))</f>
        <v>0</v>
      </c>
      <c r="U320" s="124" cm="1">
        <f t="array" ref="U320">IF(ISNA(INDEX(Originals!$R$7:$R$88,MATCH($A320,Originals!$R$7:$R$88,0)-1,1)),0,INDEX(Originals!$R$7:$R$88,MATCH($A320,Originals!$R$7:$R$88,0)-1,1))</f>
        <v>0</v>
      </c>
      <c r="V320" s="124" cm="1">
        <f t="array" ref="V320">IF(ISNA(INDEX(Originals!$S$7:$S$88,MATCH($A320,Originals!$S$7:$S$88,0)-1,1)),0,INDEX(Originals!$S$7:$S$88,MATCH($A320,Originals!$S$7:$S$88,0)-1,1))</f>
        <v>0</v>
      </c>
    </row>
    <row r="321" spans="1:23" ht="13" thickBot="1" x14ac:dyDescent="0.3">
      <c r="A321" s="127" t="s">
        <v>639</v>
      </c>
      <c r="B321" s="126">
        <f t="shared" si="8"/>
        <v>0</v>
      </c>
      <c r="C321" s="125" t="s">
        <v>281</v>
      </c>
      <c r="D321" s="125" t="s">
        <v>283</v>
      </c>
      <c r="E321" s="123"/>
      <c r="F321" s="123"/>
      <c r="G321" s="123"/>
      <c r="H321" s="124" cm="1">
        <f t="array" ref="H321">IF(ISNA(INDEX(Originals!$C$7:$C$88,MATCH($A321,Originals!$C$7:$C$88,0)-1,1)),0,INDEX(Originals!$C$7:$C$88,MATCH($A321,Originals!$C$7:$C$88,0)-1,1))</f>
        <v>0</v>
      </c>
      <c r="I321" s="124" cm="1">
        <f t="array" ref="I321">IF(ISNA(INDEX(Originals!$D$7:$D$88,MATCH($A321,Originals!$D$7:$D$88,0)-1,1)),0,INDEX(Originals!$D$7:$D$88,MATCH($A321,Originals!$D$7:$D$88,0)-1,1))</f>
        <v>0</v>
      </c>
      <c r="J321" s="124" cm="1">
        <f t="array" ref="J321">IF(ISNA(INDEX(Originals!$E$7:$E$88,MATCH($A321,Originals!$E$7:$E$88,0)-1,1)),0,INDEX(Originals!$E$7:$E$88,MATCH($A321,Originals!$E$7:$E$88,0)-1,1))</f>
        <v>0</v>
      </c>
      <c r="K321" s="124" cm="1">
        <f t="array" ref="K321">IF(ISNA(INDEX(Originals!$F$7:$F$88,MATCH($A321,Originals!$F$7:$F$88,0)-1,1)),0,INDEX(Originals!$F$7:$F$88,MATCH($A321,Originals!$F$7:$F$88,0)-1,1))</f>
        <v>0</v>
      </c>
      <c r="L321" s="124" cm="1">
        <f t="array" ref="L321">IF(ISNA(INDEX(Originals!$G$7:$G$88,MATCH($A321,Originals!$G$7:$G$88,0)-1,1)),0,INDEX(Originals!$G$7:$G$88,MATCH($A321,Originals!$G$7:$G$88,0)-1,1))</f>
        <v>0</v>
      </c>
      <c r="M321" s="124" cm="1">
        <f t="array" ref="M321">IF(ISNA(INDEX(Originals!$H$7:$H$88,MATCH($A321,Originals!$H$7:$H$88,0)-1,1)),0,INDEX(Originals!$H$7:$H$88,MATCH($A321,Originals!$H$7:$H$88,0)-1,1))</f>
        <v>0</v>
      </c>
      <c r="N321" s="124" cm="1">
        <f t="array" ref="N321">IF(ISNA(INDEX(Originals!$J$7:$J$88,MATCH($A321,Originals!$J$7:$J$88,0)-1,1)),0,INDEX(Originals!$J$7:$J$88,MATCH($A321,Originals!$J$7:$J$88,0)-1,1))</f>
        <v>0</v>
      </c>
      <c r="O321" s="124" cm="1">
        <f t="array" ref="O321">IF(ISNA(INDEX(Originals!$K$7:$K$88,MATCH($A321,Originals!$K$7:$K$88,0)-1,1)),0,INDEX(Originals!$K$7:$K$88,MATCH($A321,Originals!$K$7:$K$88,0)-1,1))</f>
        <v>0</v>
      </c>
      <c r="P321" s="124" cm="1">
        <f t="array" ref="P321">IF(ISNA(INDEX(Originals!$L$7:$L$88,MATCH($A321,Originals!$L$7:$L$88,0)-1,1)),0,INDEX(Originals!$L$7:$L$88,MATCH($A321,Originals!$L$7:$L$88,0)-1,1))</f>
        <v>0</v>
      </c>
      <c r="Q321" s="124" cm="1">
        <f t="array" ref="Q321">IF(ISNA(INDEX(Originals!$M$7:$M$88,MATCH($A321,Originals!$M$7:$M$88,0)-1,1)),0,INDEX(Originals!$M$7:$M$88,MATCH($A321,Originals!$M$7:$M$88,0)-1,1))</f>
        <v>0</v>
      </c>
      <c r="R321" s="124" cm="1">
        <f t="array" ref="R321">IF(ISNA(INDEX(Originals!$N$7:$N$88,MATCH($A321,Originals!$N$7:$N$88,0)-1,1)),0,INDEX(Originals!$N$7:$N$88,MATCH($A321,Originals!$N$7:$N$88,0)-1,1))</f>
        <v>0</v>
      </c>
      <c r="S321" s="124" cm="1">
        <f t="array" ref="S321">IF(ISNA(INDEX(Originals!$P$7:$P$88,MATCH($A321,Originals!$P$7:$P$88,0)-1,1)),0,INDEX(Originals!$P$7:$P$88,MATCH($A321,Originals!$P$7:$P$88,0)-1,1))</f>
        <v>0</v>
      </c>
      <c r="T321" s="124" cm="1">
        <f t="array" ref="T321">IF(ISNA(INDEX(Originals!$Q$7:$Q$88,MATCH($A321,Originals!$Q$7:$Q$88,0)-1,1)),0,INDEX(Originals!$Q$7:$Q$88,MATCH($A321,Originals!$Q$7:$Q$88,0)-1,1))</f>
        <v>0</v>
      </c>
      <c r="U321" s="124" cm="1">
        <f t="array" ref="U321">IF(ISNA(INDEX(Originals!$R$7:$R$88,MATCH($A321,Originals!$R$7:$R$88,0)-1,1)),0,INDEX(Originals!$R$7:$R$88,MATCH($A321,Originals!$R$7:$R$88,0)-1,1))</f>
        <v>0</v>
      </c>
      <c r="V321" s="124" cm="1">
        <f t="array" ref="V321">IF(ISNA(INDEX(Originals!$S$7:$S$88,MATCH($A321,Originals!$S$7:$S$88,0)-1,1)),0,INDEX(Originals!$S$7:$S$88,MATCH($A321,Originals!$S$7:$S$88,0)-1,1))</f>
        <v>0</v>
      </c>
    </row>
    <row r="322" spans="1:23" ht="13" thickBot="1" x14ac:dyDescent="0.3">
      <c r="A322" s="127" t="s">
        <v>640</v>
      </c>
      <c r="B322" s="126">
        <f t="shared" si="8"/>
        <v>0</v>
      </c>
      <c r="C322" s="125" t="s">
        <v>281</v>
      </c>
      <c r="D322" s="125" t="s">
        <v>283</v>
      </c>
      <c r="E322" s="123"/>
      <c r="F322" s="123"/>
      <c r="G322" s="123"/>
      <c r="H322" s="124" cm="1">
        <f t="array" ref="H322">IF(ISNA(INDEX(Originals!$C$7:$C$88,MATCH($A322,Originals!$C$7:$C$88,0)-1,1)),0,INDEX(Originals!$C$7:$C$88,MATCH($A322,Originals!$C$7:$C$88,0)-1,1))</f>
        <v>0</v>
      </c>
      <c r="I322" s="124" cm="1">
        <f t="array" ref="I322">IF(ISNA(INDEX(Originals!$D$7:$D$88,MATCH($A322,Originals!$D$7:$D$88,0)-1,1)),0,INDEX(Originals!$D$7:$D$88,MATCH($A322,Originals!$D$7:$D$88,0)-1,1))</f>
        <v>0</v>
      </c>
      <c r="J322" s="124" cm="1">
        <f t="array" ref="J322">IF(ISNA(INDEX(Originals!$E$7:$E$88,MATCH($A322,Originals!$E$7:$E$88,0)-1,1)),0,INDEX(Originals!$E$7:$E$88,MATCH($A322,Originals!$E$7:$E$88,0)-1,1))</f>
        <v>0</v>
      </c>
      <c r="K322" s="124" cm="1">
        <f t="array" ref="K322">IF(ISNA(INDEX(Originals!$F$7:$F$88,MATCH($A322,Originals!$F$7:$F$88,0)-1,1)),0,INDEX(Originals!$F$7:$F$88,MATCH($A322,Originals!$F$7:$F$88,0)-1,1))</f>
        <v>0</v>
      </c>
      <c r="L322" s="124" cm="1">
        <f t="array" ref="L322">IF(ISNA(INDEX(Originals!$G$7:$G$88,MATCH($A322,Originals!$G$7:$G$88,0)-1,1)),0,INDEX(Originals!$G$7:$G$88,MATCH($A322,Originals!$G$7:$G$88,0)-1,1))</f>
        <v>0</v>
      </c>
      <c r="M322" s="124" cm="1">
        <f t="array" ref="M322">IF(ISNA(INDEX(Originals!$H$7:$H$88,MATCH($A322,Originals!$H$7:$H$88,0)-1,1)),0,INDEX(Originals!$H$7:$H$88,MATCH($A322,Originals!$H$7:$H$88,0)-1,1))</f>
        <v>0</v>
      </c>
      <c r="N322" s="124" cm="1">
        <f t="array" ref="N322">IF(ISNA(INDEX(Originals!$J$7:$J$88,MATCH($A322,Originals!$J$7:$J$88,0)-1,1)),0,INDEX(Originals!$J$7:$J$88,MATCH($A322,Originals!$J$7:$J$88,0)-1,1))</f>
        <v>0</v>
      </c>
      <c r="O322" s="124" cm="1">
        <f t="array" ref="O322">IF(ISNA(INDEX(Originals!$K$7:$K$88,MATCH($A322,Originals!$K$7:$K$88,0)-1,1)),0,INDEX(Originals!$K$7:$K$88,MATCH($A322,Originals!$K$7:$K$88,0)-1,1))</f>
        <v>0</v>
      </c>
      <c r="P322" s="124" cm="1">
        <f t="array" ref="P322">IF(ISNA(INDEX(Originals!$L$7:$L$88,MATCH($A322,Originals!$L$7:$L$88,0)-1,1)),0,INDEX(Originals!$L$7:$L$88,MATCH($A322,Originals!$L$7:$L$88,0)-1,1))</f>
        <v>0</v>
      </c>
      <c r="Q322" s="124" cm="1">
        <f t="array" ref="Q322">IF(ISNA(INDEX(Originals!$M$7:$M$88,MATCH($A322,Originals!$M$7:$M$88,0)-1,1)),0,INDEX(Originals!$M$7:$M$88,MATCH($A322,Originals!$M$7:$M$88,0)-1,1))</f>
        <v>0</v>
      </c>
      <c r="R322" s="124" cm="1">
        <f t="array" ref="R322">IF(ISNA(INDEX(Originals!$N$7:$N$88,MATCH($A322,Originals!$N$7:$N$88,0)-1,1)),0,INDEX(Originals!$N$7:$N$88,MATCH($A322,Originals!$N$7:$N$88,0)-1,1))</f>
        <v>0</v>
      </c>
      <c r="S322" s="124" cm="1">
        <f t="array" ref="S322">IF(ISNA(INDEX(Originals!$P$7:$P$88,MATCH($A322,Originals!$P$7:$P$88,0)-1,1)),0,INDEX(Originals!$P$7:$P$88,MATCH($A322,Originals!$P$7:$P$88,0)-1,1))</f>
        <v>0</v>
      </c>
      <c r="T322" s="124" cm="1">
        <f t="array" ref="T322">IF(ISNA(INDEX(Originals!$Q$7:$Q$88,MATCH($A322,Originals!$Q$7:$Q$88,0)-1,1)),0,INDEX(Originals!$Q$7:$Q$88,MATCH($A322,Originals!$Q$7:$Q$88,0)-1,1))</f>
        <v>0</v>
      </c>
      <c r="U322" s="124" cm="1">
        <f t="array" ref="U322">IF(ISNA(INDEX(Originals!$R$7:$R$88,MATCH($A322,Originals!$R$7:$R$88,0)-1,1)),0,INDEX(Originals!$R$7:$R$88,MATCH($A322,Originals!$R$7:$R$88,0)-1,1))</f>
        <v>0</v>
      </c>
      <c r="V322" s="124" cm="1">
        <f t="array" ref="V322">IF(ISNA(INDEX(Originals!$S$7:$S$88,MATCH($A322,Originals!$S$7:$S$88,0)-1,1)),0,INDEX(Originals!$S$7:$S$88,MATCH($A322,Originals!$S$7:$S$88,0)-1,1))</f>
        <v>0</v>
      </c>
    </row>
    <row r="323" spans="1:23" ht="13" thickBot="1" x14ac:dyDescent="0.3">
      <c r="A323" s="127" t="s">
        <v>641</v>
      </c>
      <c r="B323" s="126">
        <f t="shared" si="8"/>
        <v>0</v>
      </c>
      <c r="C323" s="125" t="s">
        <v>281</v>
      </c>
      <c r="D323" s="125" t="s">
        <v>283</v>
      </c>
      <c r="E323" s="123"/>
      <c r="F323" s="123"/>
      <c r="G323" s="123"/>
      <c r="H323" s="124" cm="1">
        <f t="array" ref="H323">IF(ISNA(INDEX(Originals!$C$7:$C$88,MATCH($A323,Originals!$C$7:$C$88,0)-1,1)),0,INDEX(Originals!$C$7:$C$88,MATCH($A323,Originals!$C$7:$C$88,0)-1,1))</f>
        <v>0</v>
      </c>
      <c r="I323" s="124" cm="1">
        <f t="array" ref="I323">IF(ISNA(INDEX(Originals!$D$7:$D$88,MATCH($A323,Originals!$D$7:$D$88,0)-1,1)),0,INDEX(Originals!$D$7:$D$88,MATCH($A323,Originals!$D$7:$D$88,0)-1,1))</f>
        <v>0</v>
      </c>
      <c r="J323" s="124" cm="1">
        <f t="array" ref="J323">IF(ISNA(INDEX(Originals!$E$7:$E$88,MATCH($A323,Originals!$E$7:$E$88,0)-1,1)),0,INDEX(Originals!$E$7:$E$88,MATCH($A323,Originals!$E$7:$E$88,0)-1,1))</f>
        <v>0</v>
      </c>
      <c r="K323" s="124" cm="1">
        <f t="array" ref="K323">IF(ISNA(INDEX(Originals!$F$7:$F$88,MATCH($A323,Originals!$F$7:$F$88,0)-1,1)),0,INDEX(Originals!$F$7:$F$88,MATCH($A323,Originals!$F$7:$F$88,0)-1,1))</f>
        <v>0</v>
      </c>
      <c r="L323" s="124" cm="1">
        <f t="array" ref="L323">IF(ISNA(INDEX(Originals!$G$7:$G$88,MATCH($A323,Originals!$G$7:$G$88,0)-1,1)),0,INDEX(Originals!$G$7:$G$88,MATCH($A323,Originals!$G$7:$G$88,0)-1,1))</f>
        <v>0</v>
      </c>
      <c r="M323" s="124" cm="1">
        <f t="array" ref="M323">IF(ISNA(INDEX(Originals!$H$7:$H$88,MATCH($A323,Originals!$H$7:$H$88,0)-1,1)),0,INDEX(Originals!$H$7:$H$88,MATCH($A323,Originals!$H$7:$H$88,0)-1,1))</f>
        <v>0</v>
      </c>
      <c r="N323" s="124" cm="1">
        <f t="array" ref="N323">IF(ISNA(INDEX(Originals!$J$7:$J$88,MATCH($A323,Originals!$J$7:$J$88,0)-1,1)),0,INDEX(Originals!$J$7:$J$88,MATCH($A323,Originals!$J$7:$J$88,0)-1,1))</f>
        <v>0</v>
      </c>
      <c r="O323" s="124" cm="1">
        <f t="array" ref="O323">IF(ISNA(INDEX(Originals!$K$7:$K$88,MATCH($A323,Originals!$K$7:$K$88,0)-1,1)),0,INDEX(Originals!$K$7:$K$88,MATCH($A323,Originals!$K$7:$K$88,0)-1,1))</f>
        <v>0</v>
      </c>
      <c r="P323" s="124" cm="1">
        <f t="array" ref="P323">IF(ISNA(INDEX(Originals!$L$7:$L$88,MATCH($A323,Originals!$L$7:$L$88,0)-1,1)),0,INDEX(Originals!$L$7:$L$88,MATCH($A323,Originals!$L$7:$L$88,0)-1,1))</f>
        <v>0</v>
      </c>
      <c r="Q323" s="124" cm="1">
        <f t="array" ref="Q323">IF(ISNA(INDEX(Originals!$M$7:$M$88,MATCH($A323,Originals!$M$7:$M$88,0)-1,1)),0,INDEX(Originals!$M$7:$M$88,MATCH($A323,Originals!$M$7:$M$88,0)-1,1))</f>
        <v>0</v>
      </c>
      <c r="R323" s="124" cm="1">
        <f t="array" ref="R323">IF(ISNA(INDEX(Originals!$N$7:$N$88,MATCH($A323,Originals!$N$7:$N$88,0)-1,1)),0,INDEX(Originals!$N$7:$N$88,MATCH($A323,Originals!$N$7:$N$88,0)-1,1))</f>
        <v>0</v>
      </c>
      <c r="S323" s="124" cm="1">
        <f t="array" ref="S323">IF(ISNA(INDEX(Originals!$P$7:$P$88,MATCH($A323,Originals!$P$7:$P$88,0)-1,1)),0,INDEX(Originals!$P$7:$P$88,MATCH($A323,Originals!$P$7:$P$88,0)-1,1))</f>
        <v>0</v>
      </c>
      <c r="T323" s="124" cm="1">
        <f t="array" ref="T323">IF(ISNA(INDEX(Originals!$Q$7:$Q$88,MATCH($A323,Originals!$Q$7:$Q$88,0)-1,1)),0,INDEX(Originals!$Q$7:$Q$88,MATCH($A323,Originals!$Q$7:$Q$88,0)-1,1))</f>
        <v>0</v>
      </c>
      <c r="U323" s="124" cm="1">
        <f t="array" ref="U323">IF(ISNA(INDEX(Originals!$R$7:$R$88,MATCH($A323,Originals!$R$7:$R$88,0)-1,1)),0,INDEX(Originals!$R$7:$R$88,MATCH($A323,Originals!$R$7:$R$88,0)-1,1))</f>
        <v>0</v>
      </c>
      <c r="V323" s="124" cm="1">
        <f t="array" ref="V323">IF(ISNA(INDEX(Originals!$S$7:$S$88,MATCH($A323,Originals!$S$7:$S$88,0)-1,1)),0,INDEX(Originals!$S$7:$S$88,MATCH($A323,Originals!$S$7:$S$88,0)-1,1))</f>
        <v>0</v>
      </c>
    </row>
    <row r="324" spans="1:23" ht="13" thickBot="1" x14ac:dyDescent="0.3">
      <c r="A324" s="127" t="s">
        <v>642</v>
      </c>
      <c r="B324" s="126">
        <f t="shared" si="8"/>
        <v>0</v>
      </c>
      <c r="C324" s="125" t="s">
        <v>281</v>
      </c>
      <c r="D324" s="125" t="s">
        <v>283</v>
      </c>
      <c r="E324" s="123"/>
      <c r="F324" s="123"/>
      <c r="G324" s="123"/>
      <c r="H324" s="124" cm="1">
        <f t="array" ref="H324">IF(ISNA(INDEX(Originals!$C$7:$C$88,MATCH($A324,Originals!$C$7:$C$88,0)-1,1)),0,INDEX(Originals!$C$7:$C$88,MATCH($A324,Originals!$C$7:$C$88,0)-1,1))</f>
        <v>0</v>
      </c>
      <c r="I324" s="124" cm="1">
        <f t="array" ref="I324">IF(ISNA(INDEX(Originals!$D$7:$D$88,MATCH($A324,Originals!$D$7:$D$88,0)-1,1)),0,INDEX(Originals!$D$7:$D$88,MATCH($A324,Originals!$D$7:$D$88,0)-1,1))</f>
        <v>0</v>
      </c>
      <c r="J324" s="124" cm="1">
        <f t="array" ref="J324">IF(ISNA(INDEX(Originals!$E$7:$E$88,MATCH($A324,Originals!$E$7:$E$88,0)-1,1)),0,INDEX(Originals!$E$7:$E$88,MATCH($A324,Originals!$E$7:$E$88,0)-1,1))</f>
        <v>0</v>
      </c>
      <c r="K324" s="124" cm="1">
        <f t="array" ref="K324">IF(ISNA(INDEX(Originals!$F$7:$F$88,MATCH($A324,Originals!$F$7:$F$88,0)-1,1)),0,INDEX(Originals!$F$7:$F$88,MATCH($A324,Originals!$F$7:$F$88,0)-1,1))</f>
        <v>0</v>
      </c>
      <c r="L324" s="124" cm="1">
        <f t="array" ref="L324">IF(ISNA(INDEX(Originals!$G$7:$G$88,MATCH($A324,Originals!$G$7:$G$88,0)-1,1)),0,INDEX(Originals!$G$7:$G$88,MATCH($A324,Originals!$G$7:$G$88,0)-1,1))</f>
        <v>0</v>
      </c>
      <c r="M324" s="124" cm="1">
        <f t="array" ref="M324">IF(ISNA(INDEX(Originals!$H$7:$H$88,MATCH($A324,Originals!$H$7:$H$88,0)-1,1)),0,INDEX(Originals!$H$7:$H$88,MATCH($A324,Originals!$H$7:$H$88,0)-1,1))</f>
        <v>0</v>
      </c>
      <c r="N324" s="124" cm="1">
        <f t="array" ref="N324">IF(ISNA(INDEX(Originals!$J$7:$J$88,MATCH($A324,Originals!$J$7:$J$88,0)-1,1)),0,INDEX(Originals!$J$7:$J$88,MATCH($A324,Originals!$J$7:$J$88,0)-1,1))</f>
        <v>0</v>
      </c>
      <c r="O324" s="124" cm="1">
        <f t="array" ref="O324">IF(ISNA(INDEX(Originals!$K$7:$K$88,MATCH($A324,Originals!$K$7:$K$88,0)-1,1)),0,INDEX(Originals!$K$7:$K$88,MATCH($A324,Originals!$K$7:$K$88,0)-1,1))</f>
        <v>0</v>
      </c>
      <c r="P324" s="124" cm="1">
        <f t="array" ref="P324">IF(ISNA(INDEX(Originals!$L$7:$L$88,MATCH($A324,Originals!$L$7:$L$88,0)-1,1)),0,INDEX(Originals!$L$7:$L$88,MATCH($A324,Originals!$L$7:$L$88,0)-1,1))</f>
        <v>0</v>
      </c>
      <c r="Q324" s="124" cm="1">
        <f t="array" ref="Q324">IF(ISNA(INDEX(Originals!$M$7:$M$88,MATCH($A324,Originals!$M$7:$M$88,0)-1,1)),0,INDEX(Originals!$M$7:$M$88,MATCH($A324,Originals!$M$7:$M$88,0)-1,1))</f>
        <v>0</v>
      </c>
      <c r="R324" s="124" cm="1">
        <f t="array" ref="R324">IF(ISNA(INDEX(Originals!$N$7:$N$88,MATCH($A324,Originals!$N$7:$N$88,0)-1,1)),0,INDEX(Originals!$N$7:$N$88,MATCH($A324,Originals!$N$7:$N$88,0)-1,1))</f>
        <v>0</v>
      </c>
      <c r="S324" s="124" cm="1">
        <f t="array" ref="S324">IF(ISNA(INDEX(Originals!$P$7:$P$88,MATCH($A324,Originals!$P$7:$P$88,0)-1,1)),0,INDEX(Originals!$P$7:$P$88,MATCH($A324,Originals!$P$7:$P$88,0)-1,1))</f>
        <v>0</v>
      </c>
      <c r="T324" s="124" cm="1">
        <f t="array" ref="T324">IF(ISNA(INDEX(Originals!$Q$7:$Q$88,MATCH($A324,Originals!$Q$7:$Q$88,0)-1,1)),0,INDEX(Originals!$Q$7:$Q$88,MATCH($A324,Originals!$Q$7:$Q$88,0)-1,1))</f>
        <v>0</v>
      </c>
      <c r="U324" s="124" cm="1">
        <f t="array" ref="U324">IF(ISNA(INDEX(Originals!$R$7:$R$88,MATCH($A324,Originals!$R$7:$R$88,0)-1,1)),0,INDEX(Originals!$R$7:$R$88,MATCH($A324,Originals!$R$7:$R$88,0)-1,1))</f>
        <v>0</v>
      </c>
      <c r="V324" s="124" cm="1">
        <f t="array" ref="V324">IF(ISNA(INDEX(Originals!$S$7:$S$88,MATCH($A324,Originals!$S$7:$S$88,0)-1,1)),0,INDEX(Originals!$S$7:$S$88,MATCH($A324,Originals!$S$7:$S$88,0)-1,1))</f>
        <v>0</v>
      </c>
    </row>
    <row r="325" spans="1:23" ht="13" thickBot="1" x14ac:dyDescent="0.3">
      <c r="A325" s="127" t="s">
        <v>643</v>
      </c>
      <c r="B325" s="126">
        <f t="shared" si="8"/>
        <v>0</v>
      </c>
      <c r="C325" s="125" t="s">
        <v>281</v>
      </c>
      <c r="D325" s="125" t="s">
        <v>283</v>
      </c>
      <c r="E325" s="123"/>
      <c r="F325" s="123"/>
      <c r="G325" s="123"/>
      <c r="H325" s="124" cm="1">
        <f t="array" ref="H325">IF(ISNA(INDEX(Originals!$C$7:$C$88,MATCH($A325,Originals!$C$7:$C$88,0)-1,1)),0,INDEX(Originals!$C$7:$C$88,MATCH($A325,Originals!$C$7:$C$88,0)-1,1))</f>
        <v>0</v>
      </c>
      <c r="I325" s="124" cm="1">
        <f t="array" ref="I325">IF(ISNA(INDEX(Originals!$D$7:$D$88,MATCH($A325,Originals!$D$7:$D$88,0)-1,1)),0,INDEX(Originals!$D$7:$D$88,MATCH($A325,Originals!$D$7:$D$88,0)-1,1))</f>
        <v>0</v>
      </c>
      <c r="J325" s="124" cm="1">
        <f t="array" ref="J325">IF(ISNA(INDEX(Originals!$E$7:$E$88,MATCH($A325,Originals!$E$7:$E$88,0)-1,1)),0,INDEX(Originals!$E$7:$E$88,MATCH($A325,Originals!$E$7:$E$88,0)-1,1))</f>
        <v>0</v>
      </c>
      <c r="K325" s="124" cm="1">
        <f t="array" ref="K325">IF(ISNA(INDEX(Originals!$F$7:$F$88,MATCH($A325,Originals!$F$7:$F$88,0)-1,1)),0,INDEX(Originals!$F$7:$F$88,MATCH($A325,Originals!$F$7:$F$88,0)-1,1))</f>
        <v>0</v>
      </c>
      <c r="L325" s="124" cm="1">
        <f t="array" ref="L325">IF(ISNA(INDEX(Originals!$G$7:$G$88,MATCH($A325,Originals!$G$7:$G$88,0)-1,1)),0,INDEX(Originals!$G$7:$G$88,MATCH($A325,Originals!$G$7:$G$88,0)-1,1))</f>
        <v>0</v>
      </c>
      <c r="M325" s="124" cm="1">
        <f t="array" ref="M325">IF(ISNA(INDEX(Originals!$H$7:$H$88,MATCH($A325,Originals!$H$7:$H$88,0)-1,1)),0,INDEX(Originals!$H$7:$H$88,MATCH($A325,Originals!$H$7:$H$88,0)-1,1))</f>
        <v>0</v>
      </c>
      <c r="N325" s="124" cm="1">
        <f t="array" ref="N325">IF(ISNA(INDEX(Originals!$J$7:$J$88,MATCH($A325,Originals!$J$7:$J$88,0)-1,1)),0,INDEX(Originals!$J$7:$J$88,MATCH($A325,Originals!$J$7:$J$88,0)-1,1))</f>
        <v>0</v>
      </c>
      <c r="O325" s="124" cm="1">
        <f t="array" ref="O325">IF(ISNA(INDEX(Originals!$K$7:$K$88,MATCH($A325,Originals!$K$7:$K$88,0)-1,1)),0,INDEX(Originals!$K$7:$K$88,MATCH($A325,Originals!$K$7:$K$88,0)-1,1))</f>
        <v>0</v>
      </c>
      <c r="P325" s="124" cm="1">
        <f t="array" ref="P325">IF(ISNA(INDEX(Originals!$L$7:$L$88,MATCH($A325,Originals!$L$7:$L$88,0)-1,1)),0,INDEX(Originals!$L$7:$L$88,MATCH($A325,Originals!$L$7:$L$88,0)-1,1))</f>
        <v>0</v>
      </c>
      <c r="Q325" s="124" cm="1">
        <f t="array" ref="Q325">IF(ISNA(INDEX(Originals!$M$7:$M$88,MATCH($A325,Originals!$M$7:$M$88,0)-1,1)),0,INDEX(Originals!$M$7:$M$88,MATCH($A325,Originals!$M$7:$M$88,0)-1,1))</f>
        <v>0</v>
      </c>
      <c r="R325" s="124" cm="1">
        <f t="array" ref="R325">IF(ISNA(INDEX(Originals!$N$7:$N$88,MATCH($A325,Originals!$N$7:$N$88,0)-1,1)),0,INDEX(Originals!$N$7:$N$88,MATCH($A325,Originals!$N$7:$N$88,0)-1,1))</f>
        <v>0</v>
      </c>
      <c r="S325" s="124" cm="1">
        <f t="array" ref="S325">IF(ISNA(INDEX(Originals!$P$7:$P$88,MATCH($A325,Originals!$P$7:$P$88,0)-1,1)),0,INDEX(Originals!$P$7:$P$88,MATCH($A325,Originals!$P$7:$P$88,0)-1,1))</f>
        <v>0</v>
      </c>
      <c r="T325" s="124" cm="1">
        <f t="array" ref="T325">IF(ISNA(INDEX(Originals!$Q$7:$Q$88,MATCH($A325,Originals!$Q$7:$Q$88,0)-1,1)),0,INDEX(Originals!$Q$7:$Q$88,MATCH($A325,Originals!$Q$7:$Q$88,0)-1,1))</f>
        <v>0</v>
      </c>
      <c r="U325" s="124" cm="1">
        <f t="array" ref="U325">IF(ISNA(INDEX(Originals!$R$7:$R$88,MATCH($A325,Originals!$R$7:$R$88,0)-1,1)),0,INDEX(Originals!$R$7:$R$88,MATCH($A325,Originals!$R$7:$R$88,0)-1,1))</f>
        <v>0</v>
      </c>
      <c r="V325" s="124" cm="1">
        <f t="array" ref="V325">IF(ISNA(INDEX(Originals!$S$7:$S$88,MATCH($A325,Originals!$S$7:$S$88,0)-1,1)),0,INDEX(Originals!$S$7:$S$88,MATCH($A325,Originals!$S$7:$S$88,0)-1,1))</f>
        <v>0</v>
      </c>
    </row>
    <row r="326" spans="1:23" s="30" customFormat="1" ht="13" thickBot="1" x14ac:dyDescent="0.3">
      <c r="A326" s="127" t="s">
        <v>403</v>
      </c>
      <c r="B326" s="126">
        <f t="shared" si="7"/>
        <v>0</v>
      </c>
      <c r="C326" s="125" t="s">
        <v>281</v>
      </c>
      <c r="D326" s="125"/>
      <c r="E326" s="123"/>
      <c r="F326" s="123"/>
      <c r="G326" s="123"/>
      <c r="H326" s="124" cm="1">
        <f t="array" ref="H326">IF(ISNA(INDEX(Originals!$C$7:$C$88,MATCH($A326,Originals!$C$7:$C$88,0)-1,1)),0,INDEX(Originals!$C$7:$C$88,MATCH($A326,Originals!$C$7:$C$88,0)-1,1))</f>
        <v>0</v>
      </c>
      <c r="I326" s="124" cm="1">
        <f t="array" ref="I326">IF(ISNA(INDEX(Originals!$D$7:$D$88,MATCH($A326,Originals!$D$7:$D$88,0)-1,1)),0,INDEX(Originals!$D$7:$D$88,MATCH($A326,Originals!$D$7:$D$88,0)-1,1))</f>
        <v>0</v>
      </c>
      <c r="J326" s="124" cm="1">
        <f t="array" ref="J326">IF(ISNA(INDEX(Originals!$E$7:$E$88,MATCH($A326,Originals!$E$7:$E$88,0)-1,1)),0,INDEX(Originals!$E$7:$E$88,MATCH($A326,Originals!$E$7:$E$88,0)-1,1))</f>
        <v>0</v>
      </c>
      <c r="K326" s="124" cm="1">
        <f t="array" ref="K326">IF(ISNA(INDEX(Originals!$F$7:$F$88,MATCH($A326,Originals!$F$7:$F$88,0)-1,1)),0,INDEX(Originals!$F$7:$F$88,MATCH($A326,Originals!$F$7:$F$88,0)-1,1))</f>
        <v>0</v>
      </c>
      <c r="L326" s="124" cm="1">
        <f t="array" ref="L326">IF(ISNA(INDEX(Originals!$G$7:$G$88,MATCH($A326,Originals!$G$7:$G$88,0)-1,1)),0,INDEX(Originals!$G$7:$G$88,MATCH($A326,Originals!$G$7:$G$88,0)-1,1))</f>
        <v>0</v>
      </c>
      <c r="M326" s="124" cm="1">
        <f t="array" ref="M326">IF(ISNA(INDEX(Originals!$H$7:$H$88,MATCH($A326,Originals!$H$7:$H$88,0)-1,1)),0,INDEX(Originals!$H$7:$H$88,MATCH($A326,Originals!$H$7:$H$88,0)-1,1))</f>
        <v>0</v>
      </c>
      <c r="N326" s="124" cm="1">
        <f t="array" ref="N326">IF(ISNA(INDEX(Originals!$J$7:$J$88,MATCH($A326,Originals!$J$7:$J$88,0)-1,1)),0,INDEX(Originals!$J$7:$J$88,MATCH($A326,Originals!$J$7:$J$88,0)-1,1))</f>
        <v>0</v>
      </c>
      <c r="O326" s="124" cm="1">
        <f t="array" ref="O326">IF(ISNA(INDEX(Originals!$K$7:$K$88,MATCH($A326,Originals!$K$7:$K$88,0)-1,1)),0,INDEX(Originals!$K$7:$K$88,MATCH($A326,Originals!$K$7:$K$88,0)-1,1))</f>
        <v>0</v>
      </c>
      <c r="P326" s="124" cm="1">
        <f t="array" ref="P326">IF(ISNA(INDEX(Originals!$L$7:$L$88,MATCH($A326,Originals!$L$7:$L$88,0)-1,1)),0,INDEX(Originals!$L$7:$L$88,MATCH($A326,Originals!$L$7:$L$88,0)-1,1))</f>
        <v>0</v>
      </c>
      <c r="Q326" s="124" cm="1">
        <f t="array" ref="Q326">IF(ISNA(INDEX(Originals!$M$7:$M$88,MATCH($A326,Originals!$M$7:$M$88,0)-1,1)),0,INDEX(Originals!$M$7:$M$88,MATCH($A326,Originals!$M$7:$M$88,0)-1,1))</f>
        <v>0</v>
      </c>
      <c r="R326" s="124" cm="1">
        <f t="array" ref="R326">IF(ISNA(INDEX(Originals!$N$7:$N$88,MATCH($A326,Originals!$N$7:$N$88,0)-1,1)),0,INDEX(Originals!$N$7:$N$88,MATCH($A326,Originals!$N$7:$N$88,0)-1,1))</f>
        <v>0</v>
      </c>
      <c r="S326" s="124" cm="1">
        <f t="array" ref="S326">IF(ISNA(INDEX(Originals!$P$7:$P$88,MATCH($A326,Originals!$P$7:$P$88,0)-1,1)),0,INDEX(Originals!$P$7:$P$88,MATCH($A326,Originals!$P$7:$P$88,0)-1,1))</f>
        <v>0</v>
      </c>
      <c r="T326" s="124" cm="1">
        <f t="array" ref="T326">IF(ISNA(INDEX(Originals!$Q$7:$Q$88,MATCH($A326,Originals!$Q$7:$Q$88,0)-1,1)),0,INDEX(Originals!$Q$7:$Q$88,MATCH($A326,Originals!$Q$7:$Q$88,0)-1,1))</f>
        <v>0</v>
      </c>
      <c r="U326" s="124" cm="1">
        <f t="array" ref="U326">IF(ISNA(INDEX(Originals!$R$7:$R$88,MATCH($A326,Originals!$R$7:$R$88,0)-1,1)),0,INDEX(Originals!$R$7:$R$88,MATCH($A326,Originals!$R$7:$R$88,0)-1,1))</f>
        <v>0</v>
      </c>
      <c r="V326" s="124" cm="1">
        <f t="array" ref="V326">IF(ISNA(INDEX(Originals!$S$7:$S$88,MATCH($A326,Originals!$S$7:$S$88,0)-1,1)),0,INDEX(Originals!$S$7:$S$88,MATCH($A326,Originals!$S$7:$S$88,0)-1,1))</f>
        <v>0</v>
      </c>
      <c r="W326" s="32"/>
    </row>
    <row r="327" spans="1:23" s="30" customFormat="1" ht="13" thickBot="1" x14ac:dyDescent="0.3">
      <c r="A327" s="127" t="s">
        <v>404</v>
      </c>
      <c r="B327" s="126">
        <f t="shared" si="7"/>
        <v>0</v>
      </c>
      <c r="C327" s="125" t="s">
        <v>281</v>
      </c>
      <c r="D327" s="125"/>
      <c r="E327" s="123"/>
      <c r="F327" s="123"/>
      <c r="G327" s="123"/>
      <c r="H327" s="124" cm="1">
        <f t="array" ref="H327">IF(ISNA(INDEX(Originals!$C$7:$C$88,MATCH($A327,Originals!$C$7:$C$88,0)-1,1)),0,INDEX(Originals!$C$7:$C$88,MATCH($A327,Originals!$C$7:$C$88,0)-1,1))</f>
        <v>0</v>
      </c>
      <c r="I327" s="124" cm="1">
        <f t="array" ref="I327">IF(ISNA(INDEX(Originals!$D$7:$D$88,MATCH($A327,Originals!$D$7:$D$88,0)-1,1)),0,INDEX(Originals!$D$7:$D$88,MATCH($A327,Originals!$D$7:$D$88,0)-1,1))</f>
        <v>0</v>
      </c>
      <c r="J327" s="124" cm="1">
        <f t="array" ref="J327">IF(ISNA(INDEX(Originals!$E$7:$E$88,MATCH($A327,Originals!$E$7:$E$88,0)-1,1)),0,INDEX(Originals!$E$7:$E$88,MATCH($A327,Originals!$E$7:$E$88,0)-1,1))</f>
        <v>0</v>
      </c>
      <c r="K327" s="124" cm="1">
        <f t="array" ref="K327">IF(ISNA(INDEX(Originals!$F$7:$F$88,MATCH($A327,Originals!$F$7:$F$88,0)-1,1)),0,INDEX(Originals!$F$7:$F$88,MATCH($A327,Originals!$F$7:$F$88,0)-1,1))</f>
        <v>0</v>
      </c>
      <c r="L327" s="124" cm="1">
        <f t="array" ref="L327">IF(ISNA(INDEX(Originals!$G$7:$G$88,MATCH($A327,Originals!$G$7:$G$88,0)-1,1)),0,INDEX(Originals!$G$7:$G$88,MATCH($A327,Originals!$G$7:$G$88,0)-1,1))</f>
        <v>0</v>
      </c>
      <c r="M327" s="124" cm="1">
        <f t="array" ref="M327">IF(ISNA(INDEX(Originals!$H$7:$H$88,MATCH($A327,Originals!$H$7:$H$88,0)-1,1)),0,INDEX(Originals!$H$7:$H$88,MATCH($A327,Originals!$H$7:$H$88,0)-1,1))</f>
        <v>0</v>
      </c>
      <c r="N327" s="124" cm="1">
        <f t="array" ref="N327">IF(ISNA(INDEX(Originals!$J$7:$J$88,MATCH($A327,Originals!$J$7:$J$88,0)-1,1)),0,INDEX(Originals!$J$7:$J$88,MATCH($A327,Originals!$J$7:$J$88,0)-1,1))</f>
        <v>0</v>
      </c>
      <c r="O327" s="124" cm="1">
        <f t="array" ref="O327">IF(ISNA(INDEX(Originals!$K$7:$K$88,MATCH($A327,Originals!$K$7:$K$88,0)-1,1)),0,INDEX(Originals!$K$7:$K$88,MATCH($A327,Originals!$K$7:$K$88,0)-1,1))</f>
        <v>0</v>
      </c>
      <c r="P327" s="124" cm="1">
        <f t="array" ref="P327">IF(ISNA(INDEX(Originals!$L$7:$L$88,MATCH($A327,Originals!$L$7:$L$88,0)-1,1)),0,INDEX(Originals!$L$7:$L$88,MATCH($A327,Originals!$L$7:$L$88,0)-1,1))</f>
        <v>0</v>
      </c>
      <c r="Q327" s="124" cm="1">
        <f t="array" ref="Q327">IF(ISNA(INDEX(Originals!$M$7:$M$88,MATCH($A327,Originals!$M$7:$M$88,0)-1,1)),0,INDEX(Originals!$M$7:$M$88,MATCH($A327,Originals!$M$7:$M$88,0)-1,1))</f>
        <v>0</v>
      </c>
      <c r="R327" s="124" cm="1">
        <f t="array" ref="R327">IF(ISNA(INDEX(Originals!$N$7:$N$88,MATCH($A327,Originals!$N$7:$N$88,0)-1,1)),0,INDEX(Originals!$N$7:$N$88,MATCH($A327,Originals!$N$7:$N$88,0)-1,1))</f>
        <v>0</v>
      </c>
      <c r="S327" s="124" cm="1">
        <f t="array" ref="S327">IF(ISNA(INDEX(Originals!$P$7:$P$88,MATCH($A327,Originals!$P$7:$P$88,0)-1,1)),0,INDEX(Originals!$P$7:$P$88,MATCH($A327,Originals!$P$7:$P$88,0)-1,1))</f>
        <v>0</v>
      </c>
      <c r="T327" s="124" cm="1">
        <f t="array" ref="T327">IF(ISNA(INDEX(Originals!$Q$7:$Q$88,MATCH($A327,Originals!$Q$7:$Q$88,0)-1,1)),0,INDEX(Originals!$Q$7:$Q$88,MATCH($A327,Originals!$Q$7:$Q$88,0)-1,1))</f>
        <v>0</v>
      </c>
      <c r="U327" s="124" cm="1">
        <f t="array" ref="U327">IF(ISNA(INDEX(Originals!$R$7:$R$88,MATCH($A327,Originals!$R$7:$R$88,0)-1,1)),0,INDEX(Originals!$R$7:$R$88,MATCH($A327,Originals!$R$7:$R$88,0)-1,1))</f>
        <v>0</v>
      </c>
      <c r="V327" s="124" cm="1">
        <f t="array" ref="V327">IF(ISNA(INDEX(Originals!$S$7:$S$88,MATCH($A327,Originals!$S$7:$S$88,0)-1,1)),0,INDEX(Originals!$S$7:$S$88,MATCH($A327,Originals!$S$7:$S$88,0)-1,1))</f>
        <v>0</v>
      </c>
      <c r="W327" s="32"/>
    </row>
    <row r="328" spans="1:23" ht="13" thickBot="1" x14ac:dyDescent="0.3">
      <c r="A328" s="128" t="s">
        <v>338</v>
      </c>
      <c r="B328" s="129">
        <f t="shared" si="7"/>
        <v>0</v>
      </c>
      <c r="C328" s="130" t="s">
        <v>284</v>
      </c>
      <c r="D328" s="130" t="s">
        <v>282</v>
      </c>
      <c r="E328" s="131"/>
      <c r="F328" s="131"/>
      <c r="G328" s="131"/>
      <c r="H328" s="132" cm="1">
        <f t="array" ref="H328">IF(ISNA(INDEX(Heritage!$C$6:$C$63,MATCH($A328,Heritage!$C$6:$C$63,0)-1,1)),0,INDEX(Heritage!$C$6:$C$63,MATCH($A328,Heritage!$C$6:$C$63,0)-1,1))</f>
        <v>0</v>
      </c>
      <c r="I328" s="132" cm="1">
        <f t="array" ref="I328">IF(ISNA(INDEX(Heritage!$D$6:$D$63,MATCH($A328,Heritage!$D$6:$D$63,0)-1,1)),0,INDEX(Heritage!$D$6:$D$63,MATCH($A328,Heritage!$D$6:$D$63,0)-1,1))</f>
        <v>0</v>
      </c>
      <c r="J328" s="132" cm="1">
        <f t="array" ref="J328">IF(ISNA(INDEX(Heritage!$E$6:$E$63,MATCH($A328,Heritage!$E$6:$E$63,0)-1,1)),0,INDEX(Heritage!$E$6:$E$63,MATCH($A328,Heritage!$E$6:$E$63,0)-1,1))</f>
        <v>0</v>
      </c>
      <c r="K328" s="132" cm="1">
        <f t="array" ref="K328">IF(ISNA(INDEX(Heritage!$F$6:$F$63,MATCH($A328,Heritage!$F$6:$F$63,0)-1,1)),0,INDEX(Heritage!$F$6:$F$63,MATCH($A328,Heritage!$F$6:$F$63,0)-1,1))</f>
        <v>0</v>
      </c>
      <c r="L328" s="132" cm="1">
        <f t="array" ref="L328">IF(ISNA(INDEX(Heritage!$H$6:$H$63,MATCH($A328,Heritage!$H$6:$H$63,0)-1,1)),0,INDEX(Heritage!$H$6:$H$63,MATCH($A328,Heritage!$H$6:$H$63,0)-1,1))</f>
        <v>0</v>
      </c>
      <c r="M328" s="132" cm="1">
        <f t="array" ref="M328">IF(ISNA(INDEX(Heritage!$I$6:$I$63,MATCH($A328,Heritage!$I$6:$I$63,0)-1,1)),0,INDEX(Heritage!$I$6:$I$63,MATCH($A328,Heritage!$I$6:$I$63,0)-1,1))</f>
        <v>0</v>
      </c>
      <c r="N328" s="132" cm="1">
        <f t="array" ref="N328">IF(ISNA(INDEX(Heritage!$J$6:$J$63,MATCH($A328,Heritage!$J$6:$J$63,0)-1,1)),0,INDEX(Heritage!$J$6:$J$63,MATCH($A328,Heritage!$J$6:$J$63,0)-1,1))</f>
        <v>0</v>
      </c>
      <c r="O328" s="132" cm="1">
        <f t="array" ref="O328">IF(ISNA(INDEX(Heritage!$K$6:$K$63,MATCH($A328,Heritage!$K$6:$K$63,0)-1,1)),0,INDEX(Heritage!$K$6:$K$63,MATCH($A328,Heritage!$K$6:$K$63,0)-1,1))</f>
        <v>0</v>
      </c>
      <c r="P328" s="132" cm="1">
        <f t="array" ref="P328">IF(ISNA(INDEX(Heritage!$M$6:$M$63,MATCH($A328,Heritage!$M$6:$M$63,0)-1,1)),0,INDEX(Heritage!$M$6:$M$63,MATCH($A328,Heritage!$M$6:$M$63,0)-1,1))</f>
        <v>0</v>
      </c>
      <c r="Q328" s="132" cm="1">
        <f t="array" ref="Q328">IF(ISNA(INDEX(Heritage!$N$6:$N$63,MATCH($A328,Heritage!$N$6:$N$63,0)-1,1)),0,INDEX(Heritage!$N$6:$N$63,MATCH($A328,Heritage!$N$6:$N$63,0)-1,1))</f>
        <v>0</v>
      </c>
      <c r="R328" s="132" cm="1">
        <f t="array" ref="R328">IF(ISNA(INDEX(Heritage!$O$6:$O$63,MATCH($A328,Heritage!$O$6:$O$63,0)-1,1)),0,INDEX(Heritage!$O$6:$O$63,MATCH($A328,Heritage!$O$6:$O$63,0)-1,1))</f>
        <v>0</v>
      </c>
      <c r="S328" s="132" cm="1">
        <f t="array" ref="S328">IF(ISNA(INDEX(Heritage!$P$6:$P$63,MATCH($A328,Heritage!$P$6:$P$63,0)-1,1)),0,INDEX(Heritage!$P$6:$P$63,MATCH($A328,Heritage!$P$6:$P$63,0)-1,1))</f>
        <v>0</v>
      </c>
    </row>
    <row r="329" spans="1:23" ht="13" thickBot="1" x14ac:dyDescent="0.3">
      <c r="A329" s="128" t="s">
        <v>337</v>
      </c>
      <c r="B329" s="129">
        <f t="shared" si="7"/>
        <v>0</v>
      </c>
      <c r="C329" s="130" t="s">
        <v>284</v>
      </c>
      <c r="D329" s="130" t="s">
        <v>282</v>
      </c>
      <c r="E329" s="131"/>
      <c r="F329" s="131"/>
      <c r="G329" s="131"/>
      <c r="H329" s="132" cm="1">
        <f t="array" ref="H329">IF(ISNA(INDEX(Heritage!$C$6:$C$63,MATCH($A329,Heritage!$C$6:$C$63,0)-1,1)),0,INDEX(Heritage!$C$6:$C$63,MATCH($A329,Heritage!$C$6:$C$63,0)-1,1))</f>
        <v>0</v>
      </c>
      <c r="I329" s="132" cm="1">
        <f t="array" ref="I329">IF(ISNA(INDEX(Heritage!$D$6:$D$63,MATCH($A329,Heritage!$D$6:$D$63,0)-1,1)),0,INDEX(Heritage!$D$6:$D$63,MATCH($A329,Heritage!$D$6:$D$63,0)-1,1))</f>
        <v>0</v>
      </c>
      <c r="J329" s="132" cm="1">
        <f t="array" ref="J329">IF(ISNA(INDEX(Heritage!$E$6:$E$63,MATCH($A329,Heritage!$E$6:$E$63,0)-1,1)),0,INDEX(Heritage!$E$6:$E$63,MATCH($A329,Heritage!$E$6:$E$63,0)-1,1))</f>
        <v>0</v>
      </c>
      <c r="K329" s="132" cm="1">
        <f t="array" ref="K329">IF(ISNA(INDEX(Heritage!$F$6:$F$63,MATCH($A329,Heritage!$F$6:$F$63,0)-1,1)),0,INDEX(Heritage!$F$6:$F$63,MATCH($A329,Heritage!$F$6:$F$63,0)-1,1))</f>
        <v>0</v>
      </c>
      <c r="L329" s="132" cm="1">
        <f t="array" ref="L329">IF(ISNA(INDEX(Heritage!$H$6:$H$63,MATCH($A329,Heritage!$H$6:$H$63,0)-1,1)),0,INDEX(Heritage!$H$6:$H$63,MATCH($A329,Heritage!$H$6:$H$63,0)-1,1))</f>
        <v>0</v>
      </c>
      <c r="M329" s="132" cm="1">
        <f t="array" ref="M329">IF(ISNA(INDEX(Heritage!$I$6:$I$63,MATCH($A329,Heritage!$I$6:$I$63,0)-1,1)),0,INDEX(Heritage!$I$6:$I$63,MATCH($A329,Heritage!$I$6:$I$63,0)-1,1))</f>
        <v>0</v>
      </c>
      <c r="N329" s="132" cm="1">
        <f t="array" ref="N329">IF(ISNA(INDEX(Heritage!$J$6:$J$63,MATCH($A329,Heritage!$J$6:$J$63,0)-1,1)),0,INDEX(Heritage!$J$6:$J$63,MATCH($A329,Heritage!$J$6:$J$63,0)-1,1))</f>
        <v>0</v>
      </c>
      <c r="O329" s="132" cm="1">
        <f t="array" ref="O329">IF(ISNA(INDEX(Heritage!$K$6:$K$63,MATCH($A329,Heritage!$K$6:$K$63,0)-1,1)),0,INDEX(Heritage!$K$6:$K$63,MATCH($A329,Heritage!$K$6:$K$63,0)-1,1))</f>
        <v>0</v>
      </c>
      <c r="P329" s="132" cm="1">
        <f t="array" ref="P329">IF(ISNA(INDEX(Heritage!$M$6:$M$63,MATCH($A329,Heritage!$M$6:$M$63,0)-1,1)),0,INDEX(Heritage!$M$6:$M$63,MATCH($A329,Heritage!$M$6:$M$63,0)-1,1))</f>
        <v>0</v>
      </c>
      <c r="Q329" s="132" cm="1">
        <f t="array" ref="Q329">IF(ISNA(INDEX(Heritage!$N$6:$N$63,MATCH($A329,Heritage!$N$6:$N$63,0)-1,1)),0,INDEX(Heritage!$N$6:$N$63,MATCH($A329,Heritage!$N$6:$N$63,0)-1,1))</f>
        <v>0</v>
      </c>
      <c r="R329" s="132" cm="1">
        <f t="array" ref="R329">IF(ISNA(INDEX(Heritage!$O$6:$O$63,MATCH($A329,Heritage!$O$6:$O$63,0)-1,1)),0,INDEX(Heritage!$O$6:$O$63,MATCH($A329,Heritage!$O$6:$O$63,0)-1,1))</f>
        <v>0</v>
      </c>
      <c r="S329" s="132" cm="1">
        <f t="array" ref="S329">IF(ISNA(INDEX(Heritage!$P$6:$P$63,MATCH($A329,Heritage!$P$6:$P$63,0)-1,1)),0,INDEX(Heritage!$P$6:$P$63,MATCH($A329,Heritage!$P$6:$P$63,0)-1,1))</f>
        <v>0</v>
      </c>
    </row>
    <row r="330" spans="1:23" ht="13" thickBot="1" x14ac:dyDescent="0.3">
      <c r="A330" s="128" t="s">
        <v>336</v>
      </c>
      <c r="B330" s="129">
        <f t="shared" si="7"/>
        <v>0</v>
      </c>
      <c r="C330" s="130" t="s">
        <v>284</v>
      </c>
      <c r="D330" s="130" t="s">
        <v>282</v>
      </c>
      <c r="E330" s="131"/>
      <c r="F330" s="131"/>
      <c r="G330" s="131"/>
      <c r="H330" s="132" cm="1">
        <f t="array" ref="H330">IF(ISNA(INDEX(Heritage!$C$6:$C$63,MATCH($A330,Heritage!$C$6:$C$63,0)-1,1)),0,INDEX(Heritage!$C$6:$C$63,MATCH($A330,Heritage!$C$6:$C$63,0)-1,1))</f>
        <v>0</v>
      </c>
      <c r="I330" s="132" cm="1">
        <f t="array" ref="I330">IF(ISNA(INDEX(Heritage!$D$6:$D$63,MATCH($A330,Heritage!$D$6:$D$63,0)-1,1)),0,INDEX(Heritage!$D$6:$D$63,MATCH($A330,Heritage!$D$6:$D$63,0)-1,1))</f>
        <v>0</v>
      </c>
      <c r="J330" s="132" cm="1">
        <f t="array" ref="J330">IF(ISNA(INDEX(Heritage!$E$6:$E$63,MATCH($A330,Heritage!$E$6:$E$63,0)-1,1)),0,INDEX(Heritage!$E$6:$E$63,MATCH($A330,Heritage!$E$6:$E$63,0)-1,1))</f>
        <v>0</v>
      </c>
      <c r="K330" s="132" cm="1">
        <f t="array" ref="K330">IF(ISNA(INDEX(Heritage!$F$6:$F$63,MATCH($A330,Heritage!$F$6:$F$63,0)-1,1)),0,INDEX(Heritage!$F$6:$F$63,MATCH($A330,Heritage!$F$6:$F$63,0)-1,1))</f>
        <v>0</v>
      </c>
      <c r="L330" s="132" cm="1">
        <f t="array" ref="L330">IF(ISNA(INDEX(Heritage!$H$6:$H$63,MATCH($A330,Heritage!$H$6:$H$63,0)-1,1)),0,INDEX(Heritage!$H$6:$H$63,MATCH($A330,Heritage!$H$6:$H$63,0)-1,1))</f>
        <v>0</v>
      </c>
      <c r="M330" s="132" cm="1">
        <f t="array" ref="M330">IF(ISNA(INDEX(Heritage!$I$6:$I$63,MATCH($A330,Heritage!$I$6:$I$63,0)-1,1)),0,INDEX(Heritage!$I$6:$I$63,MATCH($A330,Heritage!$I$6:$I$63,0)-1,1))</f>
        <v>0</v>
      </c>
      <c r="N330" s="132" cm="1">
        <f t="array" ref="N330">IF(ISNA(INDEX(Heritage!$J$6:$J$63,MATCH($A330,Heritage!$J$6:$J$63,0)-1,1)),0,INDEX(Heritage!$J$6:$J$63,MATCH($A330,Heritage!$J$6:$J$63,0)-1,1))</f>
        <v>0</v>
      </c>
      <c r="O330" s="132" cm="1">
        <f t="array" ref="O330">IF(ISNA(INDEX(Heritage!$K$6:$K$63,MATCH($A330,Heritage!$K$6:$K$63,0)-1,1)),0,INDEX(Heritage!$K$6:$K$63,MATCH($A330,Heritage!$K$6:$K$63,0)-1,1))</f>
        <v>0</v>
      </c>
      <c r="P330" s="132" cm="1">
        <f t="array" ref="P330">IF(ISNA(INDEX(Heritage!$M$6:$M$63,MATCH($A330,Heritage!$M$6:$M$63,0)-1,1)),0,INDEX(Heritage!$M$6:$M$63,MATCH($A330,Heritage!$M$6:$M$63,0)-1,1))</f>
        <v>0</v>
      </c>
      <c r="Q330" s="132" cm="1">
        <f t="array" ref="Q330">IF(ISNA(INDEX(Heritage!$N$6:$N$63,MATCH($A330,Heritage!$N$6:$N$63,0)-1,1)),0,INDEX(Heritage!$N$6:$N$63,MATCH($A330,Heritage!$N$6:$N$63,0)-1,1))</f>
        <v>0</v>
      </c>
      <c r="R330" s="132" cm="1">
        <f t="array" ref="R330">IF(ISNA(INDEX(Heritage!$O$6:$O$63,MATCH($A330,Heritage!$O$6:$O$63,0)-1,1)),0,INDEX(Heritage!$O$6:$O$63,MATCH($A330,Heritage!$O$6:$O$63,0)-1,1))</f>
        <v>0</v>
      </c>
      <c r="S330" s="132" cm="1">
        <f t="array" ref="S330">IF(ISNA(INDEX(Heritage!$P$6:$P$63,MATCH($A330,Heritage!$P$6:$P$63,0)-1,1)),0,INDEX(Heritage!$P$6:$P$63,MATCH($A330,Heritage!$P$6:$P$63,0)-1,1))</f>
        <v>0</v>
      </c>
    </row>
    <row r="331" spans="1:23" ht="13" thickBot="1" x14ac:dyDescent="0.3">
      <c r="A331" s="128" t="s">
        <v>339</v>
      </c>
      <c r="B331" s="129">
        <f t="shared" si="7"/>
        <v>0</v>
      </c>
      <c r="C331" s="130" t="s">
        <v>284</v>
      </c>
      <c r="D331" s="130" t="s">
        <v>282</v>
      </c>
      <c r="E331" s="131"/>
      <c r="F331" s="131"/>
      <c r="G331" s="131"/>
      <c r="H331" s="132" cm="1">
        <f t="array" ref="H331">IF(ISNA(INDEX(Heritage!$C$6:$C$63,MATCH($A331,Heritage!$C$6:$C$63,0)-1,1)),0,INDEX(Heritage!$C$6:$C$63,MATCH($A331,Heritage!$C$6:$C$63,0)-1,1))</f>
        <v>0</v>
      </c>
      <c r="I331" s="132" cm="1">
        <f t="array" ref="I331">IF(ISNA(INDEX(Heritage!$D$6:$D$63,MATCH($A331,Heritage!$D$6:$D$63,0)-1,1)),0,INDEX(Heritage!$D$6:$D$63,MATCH($A331,Heritage!$D$6:$D$63,0)-1,1))</f>
        <v>0</v>
      </c>
      <c r="J331" s="132" cm="1">
        <f t="array" ref="J331">IF(ISNA(INDEX(Heritage!$E$6:$E$63,MATCH($A331,Heritage!$E$6:$E$63,0)-1,1)),0,INDEX(Heritage!$E$6:$E$63,MATCH($A331,Heritage!$E$6:$E$63,0)-1,1))</f>
        <v>0</v>
      </c>
      <c r="K331" s="132" cm="1">
        <f t="array" ref="K331">IF(ISNA(INDEX(Heritage!$F$6:$F$63,MATCH($A331,Heritage!$F$6:$F$63,0)-1,1)),0,INDEX(Heritage!$F$6:$F$63,MATCH($A331,Heritage!$F$6:$F$63,0)-1,1))</f>
        <v>0</v>
      </c>
      <c r="L331" s="132" cm="1">
        <f t="array" ref="L331">IF(ISNA(INDEX(Heritage!$H$6:$H$63,MATCH($A331,Heritage!$H$6:$H$63,0)-1,1)),0,INDEX(Heritage!$H$6:$H$63,MATCH($A331,Heritage!$H$6:$H$63,0)-1,1))</f>
        <v>0</v>
      </c>
      <c r="M331" s="132" cm="1">
        <f t="array" ref="M331">IF(ISNA(INDEX(Heritage!$I$6:$I$63,MATCH($A331,Heritage!$I$6:$I$63,0)-1,1)),0,INDEX(Heritage!$I$6:$I$63,MATCH($A331,Heritage!$I$6:$I$63,0)-1,1))</f>
        <v>0</v>
      </c>
      <c r="N331" s="132" cm="1">
        <f t="array" ref="N331">IF(ISNA(INDEX(Heritage!$J$6:$J$63,MATCH($A331,Heritage!$J$6:$J$63,0)-1,1)),0,INDEX(Heritage!$J$6:$J$63,MATCH($A331,Heritage!$J$6:$J$63,0)-1,1))</f>
        <v>0</v>
      </c>
      <c r="O331" s="132" cm="1">
        <f t="array" ref="O331">IF(ISNA(INDEX(Heritage!$K$6:$K$63,MATCH($A331,Heritage!$K$6:$K$63,0)-1,1)),0,INDEX(Heritage!$K$6:$K$63,MATCH($A331,Heritage!$K$6:$K$63,0)-1,1))</f>
        <v>0</v>
      </c>
      <c r="P331" s="132" cm="1">
        <f t="array" ref="P331">IF(ISNA(INDEX(Heritage!$M$6:$M$63,MATCH($A331,Heritage!$M$6:$M$63,0)-1,1)),0,INDEX(Heritage!$M$6:$M$63,MATCH($A331,Heritage!$M$6:$M$63,0)-1,1))</f>
        <v>0</v>
      </c>
      <c r="Q331" s="132" cm="1">
        <f t="array" ref="Q331">IF(ISNA(INDEX(Heritage!$N$6:$N$63,MATCH($A331,Heritage!$N$6:$N$63,0)-1,1)),0,INDEX(Heritage!$N$6:$N$63,MATCH($A331,Heritage!$N$6:$N$63,0)-1,1))</f>
        <v>0</v>
      </c>
      <c r="R331" s="132" cm="1">
        <f t="array" ref="R331">IF(ISNA(INDEX(Heritage!$O$6:$O$63,MATCH($A331,Heritage!$O$6:$O$63,0)-1,1)),0,INDEX(Heritage!$O$6:$O$63,MATCH($A331,Heritage!$O$6:$O$63,0)-1,1))</f>
        <v>0</v>
      </c>
      <c r="S331" s="132" cm="1">
        <f t="array" ref="S331">IF(ISNA(INDEX(Heritage!$P$6:$P$63,MATCH($A331,Heritage!$P$6:$P$63,0)-1,1)),0,INDEX(Heritage!$P$6:$P$63,MATCH($A331,Heritage!$P$6:$P$63,0)-1,1))</f>
        <v>0</v>
      </c>
    </row>
    <row r="332" spans="1:23" ht="13" thickBot="1" x14ac:dyDescent="0.3">
      <c r="A332" s="128" t="s">
        <v>330</v>
      </c>
      <c r="B332" s="129">
        <f t="shared" si="7"/>
        <v>0</v>
      </c>
      <c r="C332" s="130" t="s">
        <v>284</v>
      </c>
      <c r="D332" s="130" t="s">
        <v>282</v>
      </c>
      <c r="E332" s="131"/>
      <c r="F332" s="131"/>
      <c r="G332" s="131"/>
      <c r="H332" s="132" cm="1">
        <f t="array" ref="H332">IF(ISNA(INDEX(Heritage!$C$6:$C$63,MATCH($A332,Heritage!$C$6:$C$63,0)-1,1)),0,INDEX(Heritage!$C$6:$C$63,MATCH($A332,Heritage!$C$6:$C$63,0)-1,1))</f>
        <v>0</v>
      </c>
      <c r="I332" s="132" cm="1">
        <f t="array" ref="I332">IF(ISNA(INDEX(Heritage!$D$6:$D$63,MATCH($A332,Heritage!$D$6:$D$63,0)-1,1)),0,INDEX(Heritage!$D$6:$D$63,MATCH($A332,Heritage!$D$6:$D$63,0)-1,1))</f>
        <v>0</v>
      </c>
      <c r="J332" s="132" cm="1">
        <f t="array" ref="J332">IF(ISNA(INDEX(Heritage!$E$6:$E$63,MATCH($A332,Heritage!$E$6:$E$63,0)-1,1)),0,INDEX(Heritage!$E$6:$E$63,MATCH($A332,Heritage!$E$6:$E$63,0)-1,1))</f>
        <v>0</v>
      </c>
      <c r="K332" s="132" cm="1">
        <f t="array" ref="K332">IF(ISNA(INDEX(Heritage!$F$6:$F$63,MATCH($A332,Heritage!$F$6:$F$63,0)-1,1)),0,INDEX(Heritage!$F$6:$F$63,MATCH($A332,Heritage!$F$6:$F$63,0)-1,1))</f>
        <v>0</v>
      </c>
      <c r="L332" s="132" cm="1">
        <f t="array" ref="L332">IF(ISNA(INDEX(Heritage!$H$6:$H$63,MATCH($A332,Heritage!$H$6:$H$63,0)-1,1)),0,INDEX(Heritage!$H$6:$H$63,MATCH($A332,Heritage!$H$6:$H$63,0)-1,1))</f>
        <v>0</v>
      </c>
      <c r="M332" s="132" cm="1">
        <f t="array" ref="M332">IF(ISNA(INDEX(Heritage!$I$6:$I$63,MATCH($A332,Heritage!$I$6:$I$63,0)-1,1)),0,INDEX(Heritage!$I$6:$I$63,MATCH($A332,Heritage!$I$6:$I$63,0)-1,1))</f>
        <v>0</v>
      </c>
      <c r="N332" s="132" cm="1">
        <f t="array" ref="N332">IF(ISNA(INDEX(Heritage!$J$6:$J$63,MATCH($A332,Heritage!$J$6:$J$63,0)-1,1)),0,INDEX(Heritage!$J$6:$J$63,MATCH($A332,Heritage!$J$6:$J$63,0)-1,1))</f>
        <v>0</v>
      </c>
      <c r="O332" s="132" cm="1">
        <f t="array" ref="O332">IF(ISNA(INDEX(Heritage!$K$6:$K$63,MATCH($A332,Heritage!$K$6:$K$63,0)-1,1)),0,INDEX(Heritage!$K$6:$K$63,MATCH($A332,Heritage!$K$6:$K$63,0)-1,1))</f>
        <v>0</v>
      </c>
      <c r="P332" s="132" cm="1">
        <f t="array" ref="P332">IF(ISNA(INDEX(Heritage!$M$6:$M$63,MATCH($A332,Heritage!$M$6:$M$63,0)-1,1)),0,INDEX(Heritage!$M$6:$M$63,MATCH($A332,Heritage!$M$6:$M$63,0)-1,1))</f>
        <v>0</v>
      </c>
      <c r="Q332" s="132" cm="1">
        <f t="array" ref="Q332">IF(ISNA(INDEX(Heritage!$N$6:$N$63,MATCH($A332,Heritage!$N$6:$N$63,0)-1,1)),0,INDEX(Heritage!$N$6:$N$63,MATCH($A332,Heritage!$N$6:$N$63,0)-1,1))</f>
        <v>0</v>
      </c>
      <c r="R332" s="132" cm="1">
        <f t="array" ref="R332">IF(ISNA(INDEX(Heritage!$O$6:$O$63,MATCH($A332,Heritage!$O$6:$O$63,0)-1,1)),0,INDEX(Heritage!$O$6:$O$63,MATCH($A332,Heritage!$O$6:$O$63,0)-1,1))</f>
        <v>0</v>
      </c>
      <c r="S332" s="132" cm="1">
        <f t="array" ref="S332">IF(ISNA(INDEX(Heritage!$P$6:$P$63,MATCH($A332,Heritage!$P$6:$P$63,0)-1,1)),0,INDEX(Heritage!$P$6:$P$63,MATCH($A332,Heritage!$P$6:$P$63,0)-1,1))</f>
        <v>0</v>
      </c>
    </row>
    <row r="333" spans="1:23" ht="13" thickBot="1" x14ac:dyDescent="0.3">
      <c r="A333" s="128" t="s">
        <v>329</v>
      </c>
      <c r="B333" s="129">
        <f t="shared" si="7"/>
        <v>0</v>
      </c>
      <c r="C333" s="130" t="s">
        <v>284</v>
      </c>
      <c r="D333" s="130" t="s">
        <v>282</v>
      </c>
      <c r="E333" s="131"/>
      <c r="F333" s="131"/>
      <c r="G333" s="131"/>
      <c r="H333" s="132" cm="1">
        <f t="array" ref="H333">IF(ISNA(INDEX(Heritage!$C$6:$C$63,MATCH($A333,Heritage!$C$6:$C$63,0)-1,1)),0,INDEX(Heritage!$C$6:$C$63,MATCH($A333,Heritage!$C$6:$C$63,0)-1,1))</f>
        <v>0</v>
      </c>
      <c r="I333" s="132" cm="1">
        <f t="array" ref="I333">IF(ISNA(INDEX(Heritage!$D$6:$D$63,MATCH($A333,Heritage!$D$6:$D$63,0)-1,1)),0,INDEX(Heritage!$D$6:$D$63,MATCH($A333,Heritage!$D$6:$D$63,0)-1,1))</f>
        <v>0</v>
      </c>
      <c r="J333" s="132" cm="1">
        <f t="array" ref="J333">IF(ISNA(INDEX(Heritage!$E$6:$E$63,MATCH($A333,Heritage!$E$6:$E$63,0)-1,1)),0,INDEX(Heritage!$E$6:$E$63,MATCH($A333,Heritage!$E$6:$E$63,0)-1,1))</f>
        <v>0</v>
      </c>
      <c r="K333" s="132" cm="1">
        <f t="array" ref="K333">IF(ISNA(INDEX(Heritage!$F$6:$F$63,MATCH($A333,Heritage!$F$6:$F$63,0)-1,1)),0,INDEX(Heritage!$F$6:$F$63,MATCH($A333,Heritage!$F$6:$F$63,0)-1,1))</f>
        <v>0</v>
      </c>
      <c r="L333" s="132" cm="1">
        <f t="array" ref="L333">IF(ISNA(INDEX(Heritage!$H$6:$H$63,MATCH($A333,Heritage!$H$6:$H$63,0)-1,1)),0,INDEX(Heritage!$H$6:$H$63,MATCH($A333,Heritage!$H$6:$H$63,0)-1,1))</f>
        <v>0</v>
      </c>
      <c r="M333" s="132" cm="1">
        <f t="array" ref="M333">IF(ISNA(INDEX(Heritage!$I$6:$I$63,MATCH($A333,Heritage!$I$6:$I$63,0)-1,1)),0,INDEX(Heritage!$I$6:$I$63,MATCH($A333,Heritage!$I$6:$I$63,0)-1,1))</f>
        <v>0</v>
      </c>
      <c r="N333" s="132" cm="1">
        <f t="array" ref="N333">IF(ISNA(INDEX(Heritage!$J$6:$J$63,MATCH($A333,Heritage!$J$6:$J$63,0)-1,1)),0,INDEX(Heritage!$J$6:$J$63,MATCH($A333,Heritage!$J$6:$J$63,0)-1,1))</f>
        <v>0</v>
      </c>
      <c r="O333" s="132" cm="1">
        <f t="array" ref="O333">IF(ISNA(INDEX(Heritage!$K$6:$K$63,MATCH($A333,Heritage!$K$6:$K$63,0)-1,1)),0,INDEX(Heritage!$K$6:$K$63,MATCH($A333,Heritage!$K$6:$K$63,0)-1,1))</f>
        <v>0</v>
      </c>
      <c r="P333" s="132" cm="1">
        <f t="array" ref="P333">IF(ISNA(INDEX(Heritage!$M$6:$M$63,MATCH($A333,Heritage!$M$6:$M$63,0)-1,1)),0,INDEX(Heritage!$M$6:$M$63,MATCH($A333,Heritage!$M$6:$M$63,0)-1,1))</f>
        <v>0</v>
      </c>
      <c r="Q333" s="132" cm="1">
        <f t="array" ref="Q333">IF(ISNA(INDEX(Heritage!$N$6:$N$63,MATCH($A333,Heritage!$N$6:$N$63,0)-1,1)),0,INDEX(Heritage!$N$6:$N$63,MATCH($A333,Heritage!$N$6:$N$63,0)-1,1))</f>
        <v>0</v>
      </c>
      <c r="R333" s="132" cm="1">
        <f t="array" ref="R333">IF(ISNA(INDEX(Heritage!$O$6:$O$63,MATCH($A333,Heritage!$O$6:$O$63,0)-1,1)),0,INDEX(Heritage!$O$6:$O$63,MATCH($A333,Heritage!$O$6:$O$63,0)-1,1))</f>
        <v>0</v>
      </c>
      <c r="S333" s="132" cm="1">
        <f t="array" ref="S333">IF(ISNA(INDEX(Heritage!$P$6:$P$63,MATCH($A333,Heritage!$P$6:$P$63,0)-1,1)),0,INDEX(Heritage!$P$6:$P$63,MATCH($A333,Heritage!$P$6:$P$63,0)-1,1))</f>
        <v>0</v>
      </c>
    </row>
    <row r="334" spans="1:23" ht="13" thickBot="1" x14ac:dyDescent="0.3">
      <c r="A334" s="128" t="s">
        <v>328</v>
      </c>
      <c r="B334" s="129">
        <f t="shared" si="7"/>
        <v>0</v>
      </c>
      <c r="C334" s="130" t="s">
        <v>284</v>
      </c>
      <c r="D334" s="130" t="s">
        <v>282</v>
      </c>
      <c r="E334" s="131"/>
      <c r="F334" s="131"/>
      <c r="G334" s="131"/>
      <c r="H334" s="132" cm="1">
        <f t="array" ref="H334">IF(ISNA(INDEX(Heritage!$C$6:$C$63,MATCH($A334,Heritage!$C$6:$C$63,0)-1,1)),0,INDEX(Heritage!$C$6:$C$63,MATCH($A334,Heritage!$C$6:$C$63,0)-1,1))</f>
        <v>0</v>
      </c>
      <c r="I334" s="132" cm="1">
        <f t="array" ref="I334">IF(ISNA(INDEX(Heritage!$D$6:$D$63,MATCH($A334,Heritage!$D$6:$D$63,0)-1,1)),0,INDEX(Heritage!$D$6:$D$63,MATCH($A334,Heritage!$D$6:$D$63,0)-1,1))</f>
        <v>0</v>
      </c>
      <c r="J334" s="132" cm="1">
        <f t="array" ref="J334">IF(ISNA(INDEX(Heritage!$E$6:$E$63,MATCH($A334,Heritage!$E$6:$E$63,0)-1,1)),0,INDEX(Heritage!$E$6:$E$63,MATCH($A334,Heritage!$E$6:$E$63,0)-1,1))</f>
        <v>0</v>
      </c>
      <c r="K334" s="132" cm="1">
        <f t="array" ref="K334">IF(ISNA(INDEX(Heritage!$F$6:$F$63,MATCH($A334,Heritage!$F$6:$F$63,0)-1,1)),0,INDEX(Heritage!$F$6:$F$63,MATCH($A334,Heritage!$F$6:$F$63,0)-1,1))</f>
        <v>0</v>
      </c>
      <c r="L334" s="132" cm="1">
        <f t="array" ref="L334">IF(ISNA(INDEX(Heritage!$H$6:$H$63,MATCH($A334,Heritage!$H$6:$H$63,0)-1,1)),0,INDEX(Heritage!$H$6:$H$63,MATCH($A334,Heritage!$H$6:$H$63,0)-1,1))</f>
        <v>0</v>
      </c>
      <c r="M334" s="132" cm="1">
        <f t="array" ref="M334">IF(ISNA(INDEX(Heritage!$I$6:$I$63,MATCH($A334,Heritage!$I$6:$I$63,0)-1,1)),0,INDEX(Heritage!$I$6:$I$63,MATCH($A334,Heritage!$I$6:$I$63,0)-1,1))</f>
        <v>0</v>
      </c>
      <c r="N334" s="132" cm="1">
        <f t="array" ref="N334">IF(ISNA(INDEX(Heritage!$J$6:$J$63,MATCH($A334,Heritage!$J$6:$J$63,0)-1,1)),0,INDEX(Heritage!$J$6:$J$63,MATCH($A334,Heritage!$J$6:$J$63,0)-1,1))</f>
        <v>0</v>
      </c>
      <c r="O334" s="132" cm="1">
        <f t="array" ref="O334">IF(ISNA(INDEX(Heritage!$K$6:$K$63,MATCH($A334,Heritage!$K$6:$K$63,0)-1,1)),0,INDEX(Heritage!$K$6:$K$63,MATCH($A334,Heritage!$K$6:$K$63,0)-1,1))</f>
        <v>0</v>
      </c>
      <c r="P334" s="132" cm="1">
        <f t="array" ref="P334">IF(ISNA(INDEX(Heritage!$M$6:$M$63,MATCH($A334,Heritage!$M$6:$M$63,0)-1,1)),0,INDEX(Heritage!$M$6:$M$63,MATCH($A334,Heritage!$M$6:$M$63,0)-1,1))</f>
        <v>0</v>
      </c>
      <c r="Q334" s="132" cm="1">
        <f t="array" ref="Q334">IF(ISNA(INDEX(Heritage!$N$6:$N$63,MATCH($A334,Heritage!$N$6:$N$63,0)-1,1)),0,INDEX(Heritage!$N$6:$N$63,MATCH($A334,Heritage!$N$6:$N$63,0)-1,1))</f>
        <v>0</v>
      </c>
      <c r="R334" s="132" cm="1">
        <f t="array" ref="R334">IF(ISNA(INDEX(Heritage!$O$6:$O$63,MATCH($A334,Heritage!$O$6:$O$63,0)-1,1)),0,INDEX(Heritage!$O$6:$O$63,MATCH($A334,Heritage!$O$6:$O$63,0)-1,1))</f>
        <v>0</v>
      </c>
      <c r="S334" s="132" cm="1">
        <f t="array" ref="S334">IF(ISNA(INDEX(Heritage!$P$6:$P$63,MATCH($A334,Heritage!$P$6:$P$63,0)-1,1)),0,INDEX(Heritage!$P$6:$P$63,MATCH($A334,Heritage!$P$6:$P$63,0)-1,1))</f>
        <v>0</v>
      </c>
    </row>
    <row r="335" spans="1:23" ht="13" thickBot="1" x14ac:dyDescent="0.3">
      <c r="A335" s="128" t="s">
        <v>331</v>
      </c>
      <c r="B335" s="129">
        <f t="shared" si="7"/>
        <v>0</v>
      </c>
      <c r="C335" s="130" t="s">
        <v>284</v>
      </c>
      <c r="D335" s="130" t="s">
        <v>282</v>
      </c>
      <c r="E335" s="131"/>
      <c r="F335" s="131"/>
      <c r="G335" s="131"/>
      <c r="H335" s="132" cm="1">
        <f t="array" ref="H335">IF(ISNA(INDEX(Heritage!$C$6:$C$63,MATCH($A335,Heritage!$C$6:$C$63,0)-1,1)),0,INDEX(Heritage!$C$6:$C$63,MATCH($A335,Heritage!$C$6:$C$63,0)-1,1))</f>
        <v>0</v>
      </c>
      <c r="I335" s="132" cm="1">
        <f t="array" ref="I335">IF(ISNA(INDEX(Heritage!$D$6:$D$63,MATCH($A335,Heritage!$D$6:$D$63,0)-1,1)),0,INDEX(Heritage!$D$6:$D$63,MATCH($A335,Heritage!$D$6:$D$63,0)-1,1))</f>
        <v>0</v>
      </c>
      <c r="J335" s="132" cm="1">
        <f t="array" ref="J335">IF(ISNA(INDEX(Heritage!$E$6:$E$63,MATCH($A335,Heritage!$E$6:$E$63,0)-1,1)),0,INDEX(Heritage!$E$6:$E$63,MATCH($A335,Heritage!$E$6:$E$63,0)-1,1))</f>
        <v>0</v>
      </c>
      <c r="K335" s="132" cm="1">
        <f t="array" ref="K335">IF(ISNA(INDEX(Heritage!$F$6:$F$63,MATCH($A335,Heritage!$F$6:$F$63,0)-1,1)),0,INDEX(Heritage!$F$6:$F$63,MATCH($A335,Heritage!$F$6:$F$63,0)-1,1))</f>
        <v>0</v>
      </c>
      <c r="L335" s="132" cm="1">
        <f t="array" ref="L335">IF(ISNA(INDEX(Heritage!$H$6:$H$63,MATCH($A335,Heritage!$H$6:$H$63,0)-1,1)),0,INDEX(Heritage!$H$6:$H$63,MATCH($A335,Heritage!$H$6:$H$63,0)-1,1))</f>
        <v>0</v>
      </c>
      <c r="M335" s="132" cm="1">
        <f t="array" ref="M335">IF(ISNA(INDEX(Heritage!$I$6:$I$63,MATCH($A335,Heritage!$I$6:$I$63,0)-1,1)),0,INDEX(Heritage!$I$6:$I$63,MATCH($A335,Heritage!$I$6:$I$63,0)-1,1))</f>
        <v>0</v>
      </c>
      <c r="N335" s="132" cm="1">
        <f t="array" ref="N335">IF(ISNA(INDEX(Heritage!$J$6:$J$63,MATCH($A335,Heritage!$J$6:$J$63,0)-1,1)),0,INDEX(Heritage!$J$6:$J$63,MATCH($A335,Heritage!$J$6:$J$63,0)-1,1))</f>
        <v>0</v>
      </c>
      <c r="O335" s="132" cm="1">
        <f t="array" ref="O335">IF(ISNA(INDEX(Heritage!$K$6:$K$63,MATCH($A335,Heritage!$K$6:$K$63,0)-1,1)),0,INDEX(Heritage!$K$6:$K$63,MATCH($A335,Heritage!$K$6:$K$63,0)-1,1))</f>
        <v>0</v>
      </c>
      <c r="P335" s="132" cm="1">
        <f t="array" ref="P335">IF(ISNA(INDEX(Heritage!$M$6:$M$63,MATCH($A335,Heritage!$M$6:$M$63,0)-1,1)),0,INDEX(Heritage!$M$6:$M$63,MATCH($A335,Heritage!$M$6:$M$63,0)-1,1))</f>
        <v>0</v>
      </c>
      <c r="Q335" s="132" cm="1">
        <f t="array" ref="Q335">IF(ISNA(INDEX(Heritage!$N$6:$N$63,MATCH($A335,Heritage!$N$6:$N$63,0)-1,1)),0,INDEX(Heritage!$N$6:$N$63,MATCH($A335,Heritage!$N$6:$N$63,0)-1,1))</f>
        <v>0</v>
      </c>
      <c r="R335" s="132" cm="1">
        <f t="array" ref="R335">IF(ISNA(INDEX(Heritage!$O$6:$O$63,MATCH($A335,Heritage!$O$6:$O$63,0)-1,1)),0,INDEX(Heritage!$O$6:$O$63,MATCH($A335,Heritage!$O$6:$O$63,0)-1,1))</f>
        <v>0</v>
      </c>
      <c r="S335" s="132" cm="1">
        <f t="array" ref="S335">IF(ISNA(INDEX(Heritage!$P$6:$P$63,MATCH($A335,Heritage!$P$6:$P$63,0)-1,1)),0,INDEX(Heritage!$P$6:$P$63,MATCH($A335,Heritage!$P$6:$P$63,0)-1,1))</f>
        <v>0</v>
      </c>
    </row>
    <row r="336" spans="1:23" ht="13" thickBot="1" x14ac:dyDescent="0.3">
      <c r="A336" s="128" t="s">
        <v>346</v>
      </c>
      <c r="B336" s="129">
        <f t="shared" si="7"/>
        <v>0</v>
      </c>
      <c r="C336" s="130" t="s">
        <v>284</v>
      </c>
      <c r="D336" s="130" t="s">
        <v>282</v>
      </c>
      <c r="E336" s="131"/>
      <c r="F336" s="131"/>
      <c r="G336" s="131"/>
      <c r="H336" s="132" cm="1">
        <f t="array" ref="H336">IF(ISNA(INDEX(Heritage!$C$6:$C$63,MATCH($A336,Heritage!$C$6:$C$63,0)-1,1)),0,INDEX(Heritage!$C$6:$C$63,MATCH($A336,Heritage!$C$6:$C$63,0)-1,1))</f>
        <v>0</v>
      </c>
      <c r="I336" s="132" cm="1">
        <f t="array" ref="I336">IF(ISNA(INDEX(Heritage!$D$6:$D$63,MATCH($A336,Heritage!$D$6:$D$63,0)-1,1)),0,INDEX(Heritage!$D$6:$D$63,MATCH($A336,Heritage!$D$6:$D$63,0)-1,1))</f>
        <v>0</v>
      </c>
      <c r="J336" s="132" cm="1">
        <f t="array" ref="J336">IF(ISNA(INDEX(Heritage!$E$6:$E$63,MATCH($A336,Heritage!$E$6:$E$63,0)-1,1)),0,INDEX(Heritage!$E$6:$E$63,MATCH($A336,Heritage!$E$6:$E$63,0)-1,1))</f>
        <v>0</v>
      </c>
      <c r="K336" s="132" cm="1">
        <f t="array" ref="K336">IF(ISNA(INDEX(Heritage!$F$6:$F$63,MATCH($A336,Heritage!$F$6:$F$63,0)-1,1)),0,INDEX(Heritage!$F$6:$F$63,MATCH($A336,Heritage!$F$6:$F$63,0)-1,1))</f>
        <v>0</v>
      </c>
      <c r="L336" s="132" cm="1">
        <f t="array" ref="L336">IF(ISNA(INDEX(Heritage!$H$6:$H$63,MATCH($A336,Heritage!$H$6:$H$63,0)-1,1)),0,INDEX(Heritage!$H$6:$H$63,MATCH($A336,Heritage!$H$6:$H$63,0)-1,1))</f>
        <v>0</v>
      </c>
      <c r="M336" s="132" cm="1">
        <f t="array" ref="M336">IF(ISNA(INDEX(Heritage!$I$6:$I$63,MATCH($A336,Heritage!$I$6:$I$63,0)-1,1)),0,INDEX(Heritage!$I$6:$I$63,MATCH($A336,Heritage!$I$6:$I$63,0)-1,1))</f>
        <v>0</v>
      </c>
      <c r="N336" s="132" cm="1">
        <f t="array" ref="N336">IF(ISNA(INDEX(Heritage!$J$6:$J$63,MATCH($A336,Heritage!$J$6:$J$63,0)-1,1)),0,INDEX(Heritage!$J$6:$J$63,MATCH($A336,Heritage!$J$6:$J$63,0)-1,1))</f>
        <v>0</v>
      </c>
      <c r="O336" s="132" cm="1">
        <f t="array" ref="O336">IF(ISNA(INDEX(Heritage!$K$6:$K$63,MATCH($A336,Heritage!$K$6:$K$63,0)-1,1)),0,INDEX(Heritage!$K$6:$K$63,MATCH($A336,Heritage!$K$6:$K$63,0)-1,1))</f>
        <v>0</v>
      </c>
      <c r="P336" s="132" cm="1">
        <f t="array" ref="P336">IF(ISNA(INDEX(Heritage!$M$6:$M$63,MATCH($A336,Heritage!$M$6:$M$63,0)-1,1)),0,INDEX(Heritage!$M$6:$M$63,MATCH($A336,Heritage!$M$6:$M$63,0)-1,1))</f>
        <v>0</v>
      </c>
      <c r="Q336" s="132" cm="1">
        <f t="array" ref="Q336">IF(ISNA(INDEX(Heritage!$N$6:$N$63,MATCH($A336,Heritage!$N$6:$N$63,0)-1,1)),0,INDEX(Heritage!$N$6:$N$63,MATCH($A336,Heritage!$N$6:$N$63,0)-1,1))</f>
        <v>0</v>
      </c>
      <c r="R336" s="132" cm="1">
        <f t="array" ref="R336">IF(ISNA(INDEX(Heritage!$O$6:$O$63,MATCH($A336,Heritage!$O$6:$O$63,0)-1,1)),0,INDEX(Heritage!$O$6:$O$63,MATCH($A336,Heritage!$O$6:$O$63,0)-1,1))</f>
        <v>0</v>
      </c>
      <c r="S336" s="132" cm="1">
        <f t="array" ref="S336">IF(ISNA(INDEX(Heritage!$P$6:$P$63,MATCH($A336,Heritage!$P$6:$P$63,0)-1,1)),0,INDEX(Heritage!$P$6:$P$63,MATCH($A336,Heritage!$P$6:$P$63,0)-1,1))</f>
        <v>0</v>
      </c>
    </row>
    <row r="337" spans="1:19" ht="13" thickBot="1" x14ac:dyDescent="0.3">
      <c r="A337" s="128" t="s">
        <v>345</v>
      </c>
      <c r="B337" s="129">
        <f t="shared" si="7"/>
        <v>0</v>
      </c>
      <c r="C337" s="130" t="s">
        <v>284</v>
      </c>
      <c r="D337" s="130" t="s">
        <v>282</v>
      </c>
      <c r="E337" s="131"/>
      <c r="F337" s="131"/>
      <c r="G337" s="131"/>
      <c r="H337" s="132" cm="1">
        <f t="array" ref="H337">IF(ISNA(INDEX(Heritage!$C$6:$C$63,MATCH($A337,Heritage!$C$6:$C$63,0)-1,1)),0,INDEX(Heritage!$C$6:$C$63,MATCH($A337,Heritage!$C$6:$C$63,0)-1,1))</f>
        <v>0</v>
      </c>
      <c r="I337" s="132" cm="1">
        <f t="array" ref="I337">IF(ISNA(INDEX(Heritage!$D$6:$D$63,MATCH($A337,Heritage!$D$6:$D$63,0)-1,1)),0,INDEX(Heritage!$D$6:$D$63,MATCH($A337,Heritage!$D$6:$D$63,0)-1,1))</f>
        <v>0</v>
      </c>
      <c r="J337" s="132" cm="1">
        <f t="array" ref="J337">IF(ISNA(INDEX(Heritage!$E$6:$E$63,MATCH($A337,Heritage!$E$6:$E$63,0)-1,1)),0,INDEX(Heritage!$E$6:$E$63,MATCH($A337,Heritage!$E$6:$E$63,0)-1,1))</f>
        <v>0</v>
      </c>
      <c r="K337" s="132" cm="1">
        <f t="array" ref="K337">IF(ISNA(INDEX(Heritage!$F$6:$F$63,MATCH($A337,Heritage!$F$6:$F$63,0)-1,1)),0,INDEX(Heritage!$F$6:$F$63,MATCH($A337,Heritage!$F$6:$F$63,0)-1,1))</f>
        <v>0</v>
      </c>
      <c r="L337" s="132" cm="1">
        <f t="array" ref="L337">IF(ISNA(INDEX(Heritage!$H$6:$H$63,MATCH($A337,Heritage!$H$6:$H$63,0)-1,1)),0,INDEX(Heritage!$H$6:$H$63,MATCH($A337,Heritage!$H$6:$H$63,0)-1,1))</f>
        <v>0</v>
      </c>
      <c r="M337" s="132" cm="1">
        <f t="array" ref="M337">IF(ISNA(INDEX(Heritage!$I$6:$I$63,MATCH($A337,Heritage!$I$6:$I$63,0)-1,1)),0,INDEX(Heritage!$I$6:$I$63,MATCH($A337,Heritage!$I$6:$I$63,0)-1,1))</f>
        <v>0</v>
      </c>
      <c r="N337" s="132" cm="1">
        <f t="array" ref="N337">IF(ISNA(INDEX(Heritage!$J$6:$J$63,MATCH($A337,Heritage!$J$6:$J$63,0)-1,1)),0,INDEX(Heritage!$J$6:$J$63,MATCH($A337,Heritage!$J$6:$J$63,0)-1,1))</f>
        <v>0</v>
      </c>
      <c r="O337" s="132" cm="1">
        <f t="array" ref="O337">IF(ISNA(INDEX(Heritage!$K$6:$K$63,MATCH($A337,Heritage!$K$6:$K$63,0)-1,1)),0,INDEX(Heritage!$K$6:$K$63,MATCH($A337,Heritage!$K$6:$K$63,0)-1,1))</f>
        <v>0</v>
      </c>
      <c r="P337" s="132" cm="1">
        <f t="array" ref="P337">IF(ISNA(INDEX(Heritage!$M$6:$M$63,MATCH($A337,Heritage!$M$6:$M$63,0)-1,1)),0,INDEX(Heritage!$M$6:$M$63,MATCH($A337,Heritage!$M$6:$M$63,0)-1,1))</f>
        <v>0</v>
      </c>
      <c r="Q337" s="132" cm="1">
        <f t="array" ref="Q337">IF(ISNA(INDEX(Heritage!$N$6:$N$63,MATCH($A337,Heritage!$N$6:$N$63,0)-1,1)),0,INDEX(Heritage!$N$6:$N$63,MATCH($A337,Heritage!$N$6:$N$63,0)-1,1))</f>
        <v>0</v>
      </c>
      <c r="R337" s="132" cm="1">
        <f t="array" ref="R337">IF(ISNA(INDEX(Heritage!$O$6:$O$63,MATCH($A337,Heritage!$O$6:$O$63,0)-1,1)),0,INDEX(Heritage!$O$6:$O$63,MATCH($A337,Heritage!$O$6:$O$63,0)-1,1))</f>
        <v>0</v>
      </c>
      <c r="S337" s="132" cm="1">
        <f t="array" ref="S337">IF(ISNA(INDEX(Heritage!$P$6:$P$63,MATCH($A337,Heritage!$P$6:$P$63,0)-1,1)),0,INDEX(Heritage!$P$6:$P$63,MATCH($A337,Heritage!$P$6:$P$63,0)-1,1))</f>
        <v>0</v>
      </c>
    </row>
    <row r="338" spans="1:19" ht="13" thickBot="1" x14ac:dyDescent="0.3">
      <c r="A338" s="128" t="s">
        <v>344</v>
      </c>
      <c r="B338" s="129">
        <f t="shared" si="7"/>
        <v>0</v>
      </c>
      <c r="C338" s="130" t="s">
        <v>284</v>
      </c>
      <c r="D338" s="130" t="s">
        <v>282</v>
      </c>
      <c r="E338" s="131"/>
      <c r="F338" s="131"/>
      <c r="G338" s="131"/>
      <c r="H338" s="132" cm="1">
        <f t="array" ref="H338">IF(ISNA(INDEX(Heritage!$C$6:$C$63,MATCH($A338,Heritage!$C$6:$C$63,0)-1,1)),0,INDEX(Heritage!$C$6:$C$63,MATCH($A338,Heritage!$C$6:$C$63,0)-1,1))</f>
        <v>0</v>
      </c>
      <c r="I338" s="132" cm="1">
        <f t="array" ref="I338">IF(ISNA(INDEX(Heritage!$D$6:$D$63,MATCH($A338,Heritage!$D$6:$D$63,0)-1,1)),0,INDEX(Heritage!$D$6:$D$63,MATCH($A338,Heritage!$D$6:$D$63,0)-1,1))</f>
        <v>0</v>
      </c>
      <c r="J338" s="132" cm="1">
        <f t="array" ref="J338">IF(ISNA(INDEX(Heritage!$E$6:$E$63,MATCH($A338,Heritage!$E$6:$E$63,0)-1,1)),0,INDEX(Heritage!$E$6:$E$63,MATCH($A338,Heritage!$E$6:$E$63,0)-1,1))</f>
        <v>0</v>
      </c>
      <c r="K338" s="132" cm="1">
        <f t="array" ref="K338">IF(ISNA(INDEX(Heritage!$F$6:$F$63,MATCH($A338,Heritage!$F$6:$F$63,0)-1,1)),0,INDEX(Heritage!$F$6:$F$63,MATCH($A338,Heritage!$F$6:$F$63,0)-1,1))</f>
        <v>0</v>
      </c>
      <c r="L338" s="132" cm="1">
        <f t="array" ref="L338">IF(ISNA(INDEX(Heritage!$H$6:$H$63,MATCH($A338,Heritage!$H$6:$H$63,0)-1,1)),0,INDEX(Heritage!$H$6:$H$63,MATCH($A338,Heritage!$H$6:$H$63,0)-1,1))</f>
        <v>0</v>
      </c>
      <c r="M338" s="132" cm="1">
        <f t="array" ref="M338">IF(ISNA(INDEX(Heritage!$I$6:$I$63,MATCH($A338,Heritage!$I$6:$I$63,0)-1,1)),0,INDEX(Heritage!$I$6:$I$63,MATCH($A338,Heritage!$I$6:$I$63,0)-1,1))</f>
        <v>0</v>
      </c>
      <c r="N338" s="132" cm="1">
        <f t="array" ref="N338">IF(ISNA(INDEX(Heritage!$J$6:$J$63,MATCH($A338,Heritage!$J$6:$J$63,0)-1,1)),0,INDEX(Heritage!$J$6:$J$63,MATCH($A338,Heritage!$J$6:$J$63,0)-1,1))</f>
        <v>0</v>
      </c>
      <c r="O338" s="132" cm="1">
        <f t="array" ref="O338">IF(ISNA(INDEX(Heritage!$K$6:$K$63,MATCH($A338,Heritage!$K$6:$K$63,0)-1,1)),0,INDEX(Heritage!$K$6:$K$63,MATCH($A338,Heritage!$K$6:$K$63,0)-1,1))</f>
        <v>0</v>
      </c>
      <c r="P338" s="132" cm="1">
        <f t="array" ref="P338">IF(ISNA(INDEX(Heritage!$M$6:$M$63,MATCH($A338,Heritage!$M$6:$M$63,0)-1,1)),0,INDEX(Heritage!$M$6:$M$63,MATCH($A338,Heritage!$M$6:$M$63,0)-1,1))</f>
        <v>0</v>
      </c>
      <c r="Q338" s="132" cm="1">
        <f t="array" ref="Q338">IF(ISNA(INDEX(Heritage!$N$6:$N$63,MATCH($A338,Heritage!$N$6:$N$63,0)-1,1)),0,INDEX(Heritage!$N$6:$N$63,MATCH($A338,Heritage!$N$6:$N$63,0)-1,1))</f>
        <v>0</v>
      </c>
      <c r="R338" s="132" cm="1">
        <f t="array" ref="R338">IF(ISNA(INDEX(Heritage!$O$6:$O$63,MATCH($A338,Heritage!$O$6:$O$63,0)-1,1)),0,INDEX(Heritage!$O$6:$O$63,MATCH($A338,Heritage!$O$6:$O$63,0)-1,1))</f>
        <v>0</v>
      </c>
      <c r="S338" s="132" cm="1">
        <f t="array" ref="S338">IF(ISNA(INDEX(Heritage!$P$6:$P$63,MATCH($A338,Heritage!$P$6:$P$63,0)-1,1)),0,INDEX(Heritage!$P$6:$P$63,MATCH($A338,Heritage!$P$6:$P$63,0)-1,1))</f>
        <v>0</v>
      </c>
    </row>
    <row r="339" spans="1:19" ht="13" thickBot="1" x14ac:dyDescent="0.3">
      <c r="A339" s="128" t="s">
        <v>347</v>
      </c>
      <c r="B339" s="129">
        <f t="shared" si="7"/>
        <v>0</v>
      </c>
      <c r="C339" s="130" t="s">
        <v>284</v>
      </c>
      <c r="D339" s="130" t="s">
        <v>282</v>
      </c>
      <c r="E339" s="131"/>
      <c r="F339" s="131"/>
      <c r="G339" s="131"/>
      <c r="H339" s="132" cm="1">
        <f t="array" ref="H339">IF(ISNA(INDEX(Heritage!$C$6:$C$63,MATCH($A339,Heritage!$C$6:$C$63,0)-1,1)),0,INDEX(Heritage!$C$6:$C$63,MATCH($A339,Heritage!$C$6:$C$63,0)-1,1))</f>
        <v>0</v>
      </c>
      <c r="I339" s="132" cm="1">
        <f t="array" ref="I339">IF(ISNA(INDEX(Heritage!$D$6:$D$63,MATCH($A339,Heritage!$D$6:$D$63,0)-1,1)),0,INDEX(Heritage!$D$6:$D$63,MATCH($A339,Heritage!$D$6:$D$63,0)-1,1))</f>
        <v>0</v>
      </c>
      <c r="J339" s="132" cm="1">
        <f t="array" ref="J339">IF(ISNA(INDEX(Heritage!$E$6:$E$63,MATCH($A339,Heritage!$E$6:$E$63,0)-1,1)),0,INDEX(Heritage!$E$6:$E$63,MATCH($A339,Heritage!$E$6:$E$63,0)-1,1))</f>
        <v>0</v>
      </c>
      <c r="K339" s="132" cm="1">
        <f t="array" ref="K339">IF(ISNA(INDEX(Heritage!$F$6:$F$63,MATCH($A339,Heritage!$F$6:$F$63,0)-1,1)),0,INDEX(Heritage!$F$6:$F$63,MATCH($A339,Heritage!$F$6:$F$63,0)-1,1))</f>
        <v>0</v>
      </c>
      <c r="L339" s="132" cm="1">
        <f t="array" ref="L339">IF(ISNA(INDEX(Heritage!$H$6:$H$63,MATCH($A339,Heritage!$H$6:$H$63,0)-1,1)),0,INDEX(Heritage!$H$6:$H$63,MATCH($A339,Heritage!$H$6:$H$63,0)-1,1))</f>
        <v>0</v>
      </c>
      <c r="M339" s="132" cm="1">
        <f t="array" ref="M339">IF(ISNA(INDEX(Heritage!$I$6:$I$63,MATCH($A339,Heritage!$I$6:$I$63,0)-1,1)),0,INDEX(Heritage!$I$6:$I$63,MATCH($A339,Heritage!$I$6:$I$63,0)-1,1))</f>
        <v>0</v>
      </c>
      <c r="N339" s="132" cm="1">
        <f t="array" ref="N339">IF(ISNA(INDEX(Heritage!$J$6:$J$63,MATCH($A339,Heritage!$J$6:$J$63,0)-1,1)),0,INDEX(Heritage!$J$6:$J$63,MATCH($A339,Heritage!$J$6:$J$63,0)-1,1))</f>
        <v>0</v>
      </c>
      <c r="O339" s="132" cm="1">
        <f t="array" ref="O339">IF(ISNA(INDEX(Heritage!$K$6:$K$63,MATCH($A339,Heritage!$K$6:$K$63,0)-1,1)),0,INDEX(Heritage!$K$6:$K$63,MATCH($A339,Heritage!$K$6:$K$63,0)-1,1))</f>
        <v>0</v>
      </c>
      <c r="P339" s="132" cm="1">
        <f t="array" ref="P339">IF(ISNA(INDEX(Heritage!$M$6:$M$63,MATCH($A339,Heritage!$M$6:$M$63,0)-1,1)),0,INDEX(Heritage!$M$6:$M$63,MATCH($A339,Heritage!$M$6:$M$63,0)-1,1))</f>
        <v>0</v>
      </c>
      <c r="Q339" s="132" cm="1">
        <f t="array" ref="Q339">IF(ISNA(INDEX(Heritage!$N$6:$N$63,MATCH($A339,Heritage!$N$6:$N$63,0)-1,1)),0,INDEX(Heritage!$N$6:$N$63,MATCH($A339,Heritage!$N$6:$N$63,0)-1,1))</f>
        <v>0</v>
      </c>
      <c r="R339" s="132" cm="1">
        <f t="array" ref="R339">IF(ISNA(INDEX(Heritage!$O$6:$O$63,MATCH($A339,Heritage!$O$6:$O$63,0)-1,1)),0,INDEX(Heritage!$O$6:$O$63,MATCH($A339,Heritage!$O$6:$O$63,0)-1,1))</f>
        <v>0</v>
      </c>
      <c r="S339" s="132" cm="1">
        <f t="array" ref="S339">IF(ISNA(INDEX(Heritage!$P$6:$P$63,MATCH($A339,Heritage!$P$6:$P$63,0)-1,1)),0,INDEX(Heritage!$P$6:$P$63,MATCH($A339,Heritage!$P$6:$P$63,0)-1,1))</f>
        <v>0</v>
      </c>
    </row>
    <row r="340" spans="1:19" ht="13" thickBot="1" x14ac:dyDescent="0.3">
      <c r="A340" s="128" t="s">
        <v>265</v>
      </c>
      <c r="B340" s="129">
        <f t="shared" si="7"/>
        <v>0</v>
      </c>
      <c r="C340" s="130" t="s">
        <v>284</v>
      </c>
      <c r="D340" s="130" t="s">
        <v>282</v>
      </c>
      <c r="E340" s="131"/>
      <c r="F340" s="131"/>
      <c r="G340" s="131"/>
      <c r="H340" s="132" cm="1">
        <f t="array" ref="H340">IF(ISNA(INDEX(Heritage!$C$6:$C$63,MATCH($A340,Heritage!$C$6:$C$63,0)-1,1)),0,INDEX(Heritage!$C$6:$C$63,MATCH($A340,Heritage!$C$6:$C$63,0)-1,1))</f>
        <v>0</v>
      </c>
      <c r="I340" s="132" cm="1">
        <f t="array" ref="I340">IF(ISNA(INDEX(Heritage!$D$6:$D$63,MATCH($A340,Heritage!$D$6:$D$63,0)-1,1)),0,INDEX(Heritage!$D$6:$D$63,MATCH($A340,Heritage!$D$6:$D$63,0)-1,1))</f>
        <v>0</v>
      </c>
      <c r="J340" s="132" cm="1">
        <f t="array" ref="J340">IF(ISNA(INDEX(Heritage!$E$6:$E$63,MATCH($A340,Heritage!$E$6:$E$63,0)-1,1)),0,INDEX(Heritage!$E$6:$E$63,MATCH($A340,Heritage!$E$6:$E$63,0)-1,1))</f>
        <v>0</v>
      </c>
      <c r="K340" s="132" cm="1">
        <f t="array" ref="K340">IF(ISNA(INDEX(Heritage!$F$6:$F$63,MATCH($A340,Heritage!$F$6:$F$63,0)-1,1)),0,INDEX(Heritage!$F$6:$F$63,MATCH($A340,Heritage!$F$6:$F$63,0)-1,1))</f>
        <v>0</v>
      </c>
      <c r="L340" s="132" cm="1">
        <f t="array" ref="L340">IF(ISNA(INDEX(Heritage!$H$6:$H$63,MATCH($A340,Heritage!$H$6:$H$63,0)-1,1)),0,INDEX(Heritage!$H$6:$H$63,MATCH($A340,Heritage!$H$6:$H$63,0)-1,1))</f>
        <v>0</v>
      </c>
      <c r="M340" s="132" cm="1">
        <f t="array" ref="M340">IF(ISNA(INDEX(Heritage!$I$6:$I$63,MATCH($A340,Heritage!$I$6:$I$63,0)-1,1)),0,INDEX(Heritage!$I$6:$I$63,MATCH($A340,Heritage!$I$6:$I$63,0)-1,1))</f>
        <v>0</v>
      </c>
      <c r="N340" s="132" cm="1">
        <f t="array" ref="N340">IF(ISNA(INDEX(Heritage!$J$6:$J$63,MATCH($A340,Heritage!$J$6:$J$63,0)-1,1)),0,INDEX(Heritage!$J$6:$J$63,MATCH($A340,Heritage!$J$6:$J$63,0)-1,1))</f>
        <v>0</v>
      </c>
      <c r="O340" s="132" cm="1">
        <f t="array" ref="O340">IF(ISNA(INDEX(Heritage!$K$6:$K$63,MATCH($A340,Heritage!$K$6:$K$63,0)-1,1)),0,INDEX(Heritage!$K$6:$K$63,MATCH($A340,Heritage!$K$6:$K$63,0)-1,1))</f>
        <v>0</v>
      </c>
      <c r="P340" s="132" cm="1">
        <f t="array" ref="P340">IF(ISNA(INDEX(Heritage!$M$6:$M$63,MATCH($A340,Heritage!$M$6:$M$63,0)-1,1)),0,INDEX(Heritage!$M$6:$M$63,MATCH($A340,Heritage!$M$6:$M$63,0)-1,1))</f>
        <v>0</v>
      </c>
      <c r="Q340" s="132" cm="1">
        <f t="array" ref="Q340">IF(ISNA(INDEX(Heritage!$N$6:$N$63,MATCH($A340,Heritage!$N$6:$N$63,0)-1,1)),0,INDEX(Heritage!$N$6:$N$63,MATCH($A340,Heritage!$N$6:$N$63,0)-1,1))</f>
        <v>0</v>
      </c>
      <c r="R340" s="132" cm="1">
        <f t="array" ref="R340">IF(ISNA(INDEX(Heritage!$O$6:$O$63,MATCH($A340,Heritage!$O$6:$O$63,0)-1,1)),0,INDEX(Heritage!$O$6:$O$63,MATCH($A340,Heritage!$O$6:$O$63,0)-1,1))</f>
        <v>0</v>
      </c>
      <c r="S340" s="132" cm="1">
        <f t="array" ref="S340">IF(ISNA(INDEX(Heritage!$P$6:$P$63,MATCH($A340,Heritage!$P$6:$P$63,0)-1,1)),0,INDEX(Heritage!$P$6:$P$63,MATCH($A340,Heritage!$P$6:$P$63,0)-1,1))</f>
        <v>0</v>
      </c>
    </row>
    <row r="341" spans="1:19" ht="13" thickBot="1" x14ac:dyDescent="0.3">
      <c r="A341" s="128" t="s">
        <v>266</v>
      </c>
      <c r="B341" s="129">
        <f t="shared" si="7"/>
        <v>0</v>
      </c>
      <c r="C341" s="130" t="s">
        <v>284</v>
      </c>
      <c r="D341" s="130" t="s">
        <v>282</v>
      </c>
      <c r="E341" s="131"/>
      <c r="F341" s="131"/>
      <c r="G341" s="131"/>
      <c r="H341" s="132" cm="1">
        <f t="array" ref="H341">IF(ISNA(INDEX(Heritage!$C$6:$C$63,MATCH($A341,Heritage!$C$6:$C$63,0)-1,1)),0,INDEX(Heritage!$C$6:$C$63,MATCH($A341,Heritage!$C$6:$C$63,0)-1,1))</f>
        <v>0</v>
      </c>
      <c r="I341" s="132" cm="1">
        <f t="array" ref="I341">IF(ISNA(INDEX(Heritage!$D$6:$D$63,MATCH($A341,Heritage!$D$6:$D$63,0)-1,1)),0,INDEX(Heritage!$D$6:$D$63,MATCH($A341,Heritage!$D$6:$D$63,0)-1,1))</f>
        <v>0</v>
      </c>
      <c r="J341" s="132" cm="1">
        <f t="array" ref="J341">IF(ISNA(INDEX(Heritage!$E$6:$E$63,MATCH($A341,Heritage!$E$6:$E$63,0)-1,1)),0,INDEX(Heritage!$E$6:$E$63,MATCH($A341,Heritage!$E$6:$E$63,0)-1,1))</f>
        <v>0</v>
      </c>
      <c r="K341" s="132" cm="1">
        <f t="array" ref="K341">IF(ISNA(INDEX(Heritage!$F$6:$F$63,MATCH($A341,Heritage!$F$6:$F$63,0)-1,1)),0,INDEX(Heritage!$F$6:$F$63,MATCH($A341,Heritage!$F$6:$F$63,0)-1,1))</f>
        <v>0</v>
      </c>
      <c r="L341" s="132" cm="1">
        <f t="array" ref="L341">IF(ISNA(INDEX(Heritage!$H$6:$H$63,MATCH($A341,Heritage!$H$6:$H$63,0)-1,1)),0,INDEX(Heritage!$H$6:$H$63,MATCH($A341,Heritage!$H$6:$H$63,0)-1,1))</f>
        <v>0</v>
      </c>
      <c r="M341" s="132" cm="1">
        <f t="array" ref="M341">IF(ISNA(INDEX(Heritage!$I$6:$I$63,MATCH($A341,Heritage!$I$6:$I$63,0)-1,1)),0,INDEX(Heritage!$I$6:$I$63,MATCH($A341,Heritage!$I$6:$I$63,0)-1,1))</f>
        <v>0</v>
      </c>
      <c r="N341" s="132" cm="1">
        <f t="array" ref="N341">IF(ISNA(INDEX(Heritage!$J$6:$J$63,MATCH($A341,Heritage!$J$6:$J$63,0)-1,1)),0,INDEX(Heritage!$J$6:$J$63,MATCH($A341,Heritage!$J$6:$J$63,0)-1,1))</f>
        <v>0</v>
      </c>
      <c r="O341" s="132" cm="1">
        <f t="array" ref="O341">IF(ISNA(INDEX(Heritage!$K$6:$K$63,MATCH($A341,Heritage!$K$6:$K$63,0)-1,1)),0,INDEX(Heritage!$K$6:$K$63,MATCH($A341,Heritage!$K$6:$K$63,0)-1,1))</f>
        <v>0</v>
      </c>
      <c r="P341" s="132" cm="1">
        <f t="array" ref="P341">IF(ISNA(INDEX(Heritage!$M$6:$M$63,MATCH($A341,Heritage!$M$6:$M$63,0)-1,1)),0,INDEX(Heritage!$M$6:$M$63,MATCH($A341,Heritage!$M$6:$M$63,0)-1,1))</f>
        <v>0</v>
      </c>
      <c r="Q341" s="132" cm="1">
        <f t="array" ref="Q341">IF(ISNA(INDEX(Heritage!$N$6:$N$63,MATCH($A341,Heritage!$N$6:$N$63,0)-1,1)),0,INDEX(Heritage!$N$6:$N$63,MATCH($A341,Heritage!$N$6:$N$63,0)-1,1))</f>
        <v>0</v>
      </c>
      <c r="R341" s="132" cm="1">
        <f t="array" ref="R341">IF(ISNA(INDEX(Heritage!$O$6:$O$63,MATCH($A341,Heritage!$O$6:$O$63,0)-1,1)),0,INDEX(Heritage!$O$6:$O$63,MATCH($A341,Heritage!$O$6:$O$63,0)-1,1))</f>
        <v>0</v>
      </c>
      <c r="S341" s="132" cm="1">
        <f t="array" ref="S341">IF(ISNA(INDEX(Heritage!$P$6:$P$63,MATCH($A341,Heritage!$P$6:$P$63,0)-1,1)),0,INDEX(Heritage!$P$6:$P$63,MATCH($A341,Heritage!$P$6:$P$63,0)-1,1))</f>
        <v>0</v>
      </c>
    </row>
    <row r="342" spans="1:19" ht="13" thickBot="1" x14ac:dyDescent="0.3">
      <c r="A342" s="128" t="s">
        <v>267</v>
      </c>
      <c r="B342" s="129">
        <f t="shared" si="7"/>
        <v>0</v>
      </c>
      <c r="C342" s="130" t="s">
        <v>284</v>
      </c>
      <c r="D342" s="130" t="s">
        <v>282</v>
      </c>
      <c r="E342" s="131"/>
      <c r="F342" s="131"/>
      <c r="G342" s="131"/>
      <c r="H342" s="132" cm="1">
        <f t="array" ref="H342">IF(ISNA(INDEX(Heritage!$C$6:$C$63,MATCH($A342,Heritage!$C$6:$C$63,0)-1,1)),0,INDEX(Heritage!$C$6:$C$63,MATCH($A342,Heritage!$C$6:$C$63,0)-1,1))</f>
        <v>0</v>
      </c>
      <c r="I342" s="132" cm="1">
        <f t="array" ref="I342">IF(ISNA(INDEX(Heritage!$D$6:$D$63,MATCH($A342,Heritage!$D$6:$D$63,0)-1,1)),0,INDEX(Heritage!$D$6:$D$63,MATCH($A342,Heritage!$D$6:$D$63,0)-1,1))</f>
        <v>0</v>
      </c>
      <c r="J342" s="132" cm="1">
        <f t="array" ref="J342">IF(ISNA(INDEX(Heritage!$E$6:$E$63,MATCH($A342,Heritage!$E$6:$E$63,0)-1,1)),0,INDEX(Heritage!$E$6:$E$63,MATCH($A342,Heritage!$E$6:$E$63,0)-1,1))</f>
        <v>0</v>
      </c>
      <c r="K342" s="132" cm="1">
        <f t="array" ref="K342">IF(ISNA(INDEX(Heritage!$F$6:$F$63,MATCH($A342,Heritage!$F$6:$F$63,0)-1,1)),0,INDEX(Heritage!$F$6:$F$63,MATCH($A342,Heritage!$F$6:$F$63,0)-1,1))</f>
        <v>0</v>
      </c>
      <c r="L342" s="132" cm="1">
        <f t="array" ref="L342">IF(ISNA(INDEX(Heritage!$H$6:$H$63,MATCH($A342,Heritage!$H$6:$H$63,0)-1,1)),0,INDEX(Heritage!$H$6:$H$63,MATCH($A342,Heritage!$H$6:$H$63,0)-1,1))</f>
        <v>0</v>
      </c>
      <c r="M342" s="132" cm="1">
        <f t="array" ref="M342">IF(ISNA(INDEX(Heritage!$I$6:$I$63,MATCH($A342,Heritage!$I$6:$I$63,0)-1,1)),0,INDEX(Heritage!$I$6:$I$63,MATCH($A342,Heritage!$I$6:$I$63,0)-1,1))</f>
        <v>0</v>
      </c>
      <c r="N342" s="132" cm="1">
        <f t="array" ref="N342">IF(ISNA(INDEX(Heritage!$J$6:$J$63,MATCH($A342,Heritage!$J$6:$J$63,0)-1,1)),0,INDEX(Heritage!$J$6:$J$63,MATCH($A342,Heritage!$J$6:$J$63,0)-1,1))</f>
        <v>0</v>
      </c>
      <c r="O342" s="132" cm="1">
        <f t="array" ref="O342">IF(ISNA(INDEX(Heritage!$K$6:$K$63,MATCH($A342,Heritage!$K$6:$K$63,0)-1,1)),0,INDEX(Heritage!$K$6:$K$63,MATCH($A342,Heritage!$K$6:$K$63,0)-1,1))</f>
        <v>0</v>
      </c>
      <c r="P342" s="132" cm="1">
        <f t="array" ref="P342">IF(ISNA(INDEX(Heritage!$M$6:$M$63,MATCH($A342,Heritage!$M$6:$M$63,0)-1,1)),0,INDEX(Heritage!$M$6:$M$63,MATCH($A342,Heritage!$M$6:$M$63,0)-1,1))</f>
        <v>0</v>
      </c>
      <c r="Q342" s="132" cm="1">
        <f t="array" ref="Q342">IF(ISNA(INDEX(Heritage!$N$6:$N$63,MATCH($A342,Heritage!$N$6:$N$63,0)-1,1)),0,INDEX(Heritage!$N$6:$N$63,MATCH($A342,Heritage!$N$6:$N$63,0)-1,1))</f>
        <v>0</v>
      </c>
      <c r="R342" s="132" cm="1">
        <f t="array" ref="R342">IF(ISNA(INDEX(Heritage!$O$6:$O$63,MATCH($A342,Heritage!$O$6:$O$63,0)-1,1)),0,INDEX(Heritage!$O$6:$O$63,MATCH($A342,Heritage!$O$6:$O$63,0)-1,1))</f>
        <v>0</v>
      </c>
      <c r="S342" s="132" cm="1">
        <f t="array" ref="S342">IF(ISNA(INDEX(Heritage!$P$6:$P$63,MATCH($A342,Heritage!$P$6:$P$63,0)-1,1)),0,INDEX(Heritage!$P$6:$P$63,MATCH($A342,Heritage!$P$6:$P$63,0)-1,1))</f>
        <v>0</v>
      </c>
    </row>
    <row r="343" spans="1:19" ht="13" thickBot="1" x14ac:dyDescent="0.3">
      <c r="A343" s="128" t="s">
        <v>268</v>
      </c>
      <c r="B343" s="129">
        <f t="shared" si="7"/>
        <v>0</v>
      </c>
      <c r="C343" s="130" t="s">
        <v>284</v>
      </c>
      <c r="D343" s="130" t="s">
        <v>282</v>
      </c>
      <c r="E343" s="131"/>
      <c r="F343" s="131"/>
      <c r="G343" s="131"/>
      <c r="H343" s="132" cm="1">
        <f t="array" ref="H343">IF(ISNA(INDEX(Heritage!$C$6:$C$63,MATCH($A343,Heritage!$C$6:$C$63,0)-1,1)),0,INDEX(Heritage!$C$6:$C$63,MATCH($A343,Heritage!$C$6:$C$63,0)-1,1))</f>
        <v>0</v>
      </c>
      <c r="I343" s="132" cm="1">
        <f t="array" ref="I343">IF(ISNA(INDEX(Heritage!$D$6:$D$63,MATCH($A343,Heritage!$D$6:$D$63,0)-1,1)),0,INDEX(Heritage!$D$6:$D$63,MATCH($A343,Heritage!$D$6:$D$63,0)-1,1))</f>
        <v>0</v>
      </c>
      <c r="J343" s="132" cm="1">
        <f t="array" ref="J343">IF(ISNA(INDEX(Heritage!$E$6:$E$63,MATCH($A343,Heritage!$E$6:$E$63,0)-1,1)),0,INDEX(Heritage!$E$6:$E$63,MATCH($A343,Heritage!$E$6:$E$63,0)-1,1))</f>
        <v>0</v>
      </c>
      <c r="K343" s="132" cm="1">
        <f t="array" ref="K343">IF(ISNA(INDEX(Heritage!$F$6:$F$63,MATCH($A343,Heritage!$F$6:$F$63,0)-1,1)),0,INDEX(Heritage!$F$6:$F$63,MATCH($A343,Heritage!$F$6:$F$63,0)-1,1))</f>
        <v>0</v>
      </c>
      <c r="L343" s="132" cm="1">
        <f t="array" ref="L343">IF(ISNA(INDEX(Heritage!$H$6:$H$63,MATCH($A343,Heritage!$H$6:$H$63,0)-1,1)),0,INDEX(Heritage!$H$6:$H$63,MATCH($A343,Heritage!$H$6:$H$63,0)-1,1))</f>
        <v>0</v>
      </c>
      <c r="M343" s="132" cm="1">
        <f t="array" ref="M343">IF(ISNA(INDEX(Heritage!$I$6:$I$63,MATCH($A343,Heritage!$I$6:$I$63,0)-1,1)),0,INDEX(Heritage!$I$6:$I$63,MATCH($A343,Heritage!$I$6:$I$63,0)-1,1))</f>
        <v>0</v>
      </c>
      <c r="N343" s="132" cm="1">
        <f t="array" ref="N343">IF(ISNA(INDEX(Heritage!$J$6:$J$63,MATCH($A343,Heritage!$J$6:$J$63,0)-1,1)),0,INDEX(Heritage!$J$6:$J$63,MATCH($A343,Heritage!$J$6:$J$63,0)-1,1))</f>
        <v>0</v>
      </c>
      <c r="O343" s="132" cm="1">
        <f t="array" ref="O343">IF(ISNA(INDEX(Heritage!$K$6:$K$63,MATCH($A343,Heritage!$K$6:$K$63,0)-1,1)),0,INDEX(Heritage!$K$6:$K$63,MATCH($A343,Heritage!$K$6:$K$63,0)-1,1))</f>
        <v>0</v>
      </c>
      <c r="P343" s="132" cm="1">
        <f t="array" ref="P343">IF(ISNA(INDEX(Heritage!$M$6:$M$63,MATCH($A343,Heritage!$M$6:$M$63,0)-1,1)),0,INDEX(Heritage!$M$6:$M$63,MATCH($A343,Heritage!$M$6:$M$63,0)-1,1))</f>
        <v>0</v>
      </c>
      <c r="Q343" s="132" cm="1">
        <f t="array" ref="Q343">IF(ISNA(INDEX(Heritage!$N$6:$N$63,MATCH($A343,Heritage!$N$6:$N$63,0)-1,1)),0,INDEX(Heritage!$N$6:$N$63,MATCH($A343,Heritage!$N$6:$N$63,0)-1,1))</f>
        <v>0</v>
      </c>
      <c r="R343" s="132" cm="1">
        <f t="array" ref="R343">IF(ISNA(INDEX(Heritage!$O$6:$O$63,MATCH($A343,Heritage!$O$6:$O$63,0)-1,1)),0,INDEX(Heritage!$O$6:$O$63,MATCH($A343,Heritage!$O$6:$O$63,0)-1,1))</f>
        <v>0</v>
      </c>
      <c r="S343" s="132" cm="1">
        <f t="array" ref="S343">IF(ISNA(INDEX(Heritage!$P$6:$P$63,MATCH($A343,Heritage!$P$6:$P$63,0)-1,1)),0,INDEX(Heritage!$P$6:$P$63,MATCH($A343,Heritage!$P$6:$P$63,0)-1,1))</f>
        <v>0</v>
      </c>
    </row>
    <row r="344" spans="1:19" ht="13" thickBot="1" x14ac:dyDescent="0.3">
      <c r="A344" s="128" t="s">
        <v>269</v>
      </c>
      <c r="B344" s="129">
        <f t="shared" si="7"/>
        <v>0</v>
      </c>
      <c r="C344" s="130" t="s">
        <v>284</v>
      </c>
      <c r="D344" s="130" t="s">
        <v>282</v>
      </c>
      <c r="E344" s="131"/>
      <c r="F344" s="131"/>
      <c r="G344" s="131"/>
      <c r="H344" s="132" cm="1">
        <f t="array" ref="H344">IF(ISNA(INDEX(Heritage!$C$6:$C$63,MATCH($A344,Heritage!$C$6:$C$63,0)-1,1)),0,INDEX(Heritage!$C$6:$C$63,MATCH($A344,Heritage!$C$6:$C$63,0)-1,1))</f>
        <v>0</v>
      </c>
      <c r="I344" s="132" cm="1">
        <f t="array" ref="I344">IF(ISNA(INDEX(Heritage!$D$6:$D$63,MATCH($A344,Heritage!$D$6:$D$63,0)-1,1)),0,INDEX(Heritage!$D$6:$D$63,MATCH($A344,Heritage!$D$6:$D$63,0)-1,1))</f>
        <v>0</v>
      </c>
      <c r="J344" s="132" cm="1">
        <f t="array" ref="J344">IF(ISNA(INDEX(Heritage!$E$6:$E$63,MATCH($A344,Heritage!$E$6:$E$63,0)-1,1)),0,INDEX(Heritage!$E$6:$E$63,MATCH($A344,Heritage!$E$6:$E$63,0)-1,1))</f>
        <v>0</v>
      </c>
      <c r="K344" s="132" cm="1">
        <f t="array" ref="K344">IF(ISNA(INDEX(Heritage!$F$6:$F$63,MATCH($A344,Heritage!$F$6:$F$63,0)-1,1)),0,INDEX(Heritage!$F$6:$F$63,MATCH($A344,Heritage!$F$6:$F$63,0)-1,1))</f>
        <v>0</v>
      </c>
      <c r="L344" s="132" cm="1">
        <f t="array" ref="L344">IF(ISNA(INDEX(Heritage!$H$6:$H$63,MATCH($A344,Heritage!$H$6:$H$63,0)-1,1)),0,INDEX(Heritage!$H$6:$H$63,MATCH($A344,Heritage!$H$6:$H$63,0)-1,1))</f>
        <v>0</v>
      </c>
      <c r="M344" s="132" cm="1">
        <f t="array" ref="M344">IF(ISNA(INDEX(Heritage!$I$6:$I$63,MATCH($A344,Heritage!$I$6:$I$63,0)-1,1)),0,INDEX(Heritage!$I$6:$I$63,MATCH($A344,Heritage!$I$6:$I$63,0)-1,1))</f>
        <v>0</v>
      </c>
      <c r="N344" s="132" cm="1">
        <f t="array" ref="N344">IF(ISNA(INDEX(Heritage!$J$6:$J$63,MATCH($A344,Heritage!$J$6:$J$63,0)-1,1)),0,INDEX(Heritage!$J$6:$J$63,MATCH($A344,Heritage!$J$6:$J$63,0)-1,1))</f>
        <v>0</v>
      </c>
      <c r="O344" s="132" cm="1">
        <f t="array" ref="O344">IF(ISNA(INDEX(Heritage!$K$6:$K$63,MATCH($A344,Heritage!$K$6:$K$63,0)-1,1)),0,INDEX(Heritage!$K$6:$K$63,MATCH($A344,Heritage!$K$6:$K$63,0)-1,1))</f>
        <v>0</v>
      </c>
      <c r="P344" s="132" cm="1">
        <f t="array" ref="P344">IF(ISNA(INDEX(Heritage!$M$6:$M$63,MATCH($A344,Heritage!$M$6:$M$63,0)-1,1)),0,INDEX(Heritage!$M$6:$M$63,MATCH($A344,Heritage!$M$6:$M$63,0)-1,1))</f>
        <v>0</v>
      </c>
      <c r="Q344" s="132" cm="1">
        <f t="array" ref="Q344">IF(ISNA(INDEX(Heritage!$N$6:$N$63,MATCH($A344,Heritage!$N$6:$N$63,0)-1,1)),0,INDEX(Heritage!$N$6:$N$63,MATCH($A344,Heritage!$N$6:$N$63,0)-1,1))</f>
        <v>0</v>
      </c>
      <c r="R344" s="132" cm="1">
        <f t="array" ref="R344">IF(ISNA(INDEX(Heritage!$O$6:$O$63,MATCH($A344,Heritage!$O$6:$O$63,0)-1,1)),0,INDEX(Heritage!$O$6:$O$63,MATCH($A344,Heritage!$O$6:$O$63,0)-1,1))</f>
        <v>0</v>
      </c>
      <c r="S344" s="132" cm="1">
        <f t="array" ref="S344">IF(ISNA(INDEX(Heritage!$P$6:$P$63,MATCH($A344,Heritage!$P$6:$P$63,0)-1,1)),0,INDEX(Heritage!$P$6:$P$63,MATCH($A344,Heritage!$P$6:$P$63,0)-1,1))</f>
        <v>0</v>
      </c>
    </row>
    <row r="345" spans="1:19" ht="13" thickBot="1" x14ac:dyDescent="0.3">
      <c r="A345" s="128" t="s">
        <v>270</v>
      </c>
      <c r="B345" s="129">
        <f t="shared" si="7"/>
        <v>0</v>
      </c>
      <c r="C345" s="130" t="s">
        <v>284</v>
      </c>
      <c r="D345" s="130" t="s">
        <v>282</v>
      </c>
      <c r="E345" s="131"/>
      <c r="F345" s="131"/>
      <c r="G345" s="131"/>
      <c r="H345" s="132" cm="1">
        <f t="array" ref="H345">IF(ISNA(INDEX(Heritage!$C$6:$C$63,MATCH($A345,Heritage!$C$6:$C$63,0)-1,1)),0,INDEX(Heritage!$C$6:$C$63,MATCH($A345,Heritage!$C$6:$C$63,0)-1,1))</f>
        <v>0</v>
      </c>
      <c r="I345" s="132" cm="1">
        <f t="array" ref="I345">IF(ISNA(INDEX(Heritage!$D$6:$D$63,MATCH($A345,Heritage!$D$6:$D$63,0)-1,1)),0,INDEX(Heritage!$D$6:$D$63,MATCH($A345,Heritage!$D$6:$D$63,0)-1,1))</f>
        <v>0</v>
      </c>
      <c r="J345" s="132" cm="1">
        <f t="array" ref="J345">IF(ISNA(INDEX(Heritage!$E$6:$E$63,MATCH($A345,Heritage!$E$6:$E$63,0)-1,1)),0,INDEX(Heritage!$E$6:$E$63,MATCH($A345,Heritage!$E$6:$E$63,0)-1,1))</f>
        <v>0</v>
      </c>
      <c r="K345" s="132" cm="1">
        <f t="array" ref="K345">IF(ISNA(INDEX(Heritage!$F$6:$F$63,MATCH($A345,Heritage!$F$6:$F$63,0)-1,1)),0,INDEX(Heritage!$F$6:$F$63,MATCH($A345,Heritage!$F$6:$F$63,0)-1,1))</f>
        <v>0</v>
      </c>
      <c r="L345" s="132" cm="1">
        <f t="array" ref="L345">IF(ISNA(INDEX(Heritage!$H$6:$H$63,MATCH($A345,Heritage!$H$6:$H$63,0)-1,1)),0,INDEX(Heritage!$H$6:$H$63,MATCH($A345,Heritage!$H$6:$H$63,0)-1,1))</f>
        <v>0</v>
      </c>
      <c r="M345" s="132" cm="1">
        <f t="array" ref="M345">IF(ISNA(INDEX(Heritage!$I$6:$I$63,MATCH($A345,Heritage!$I$6:$I$63,0)-1,1)),0,INDEX(Heritage!$I$6:$I$63,MATCH($A345,Heritage!$I$6:$I$63,0)-1,1))</f>
        <v>0</v>
      </c>
      <c r="N345" s="132" cm="1">
        <f t="array" ref="N345">IF(ISNA(INDEX(Heritage!$J$6:$J$63,MATCH($A345,Heritage!$J$6:$J$63,0)-1,1)),0,INDEX(Heritage!$J$6:$J$63,MATCH($A345,Heritage!$J$6:$J$63,0)-1,1))</f>
        <v>0</v>
      </c>
      <c r="O345" s="132" cm="1">
        <f t="array" ref="O345">IF(ISNA(INDEX(Heritage!$K$6:$K$63,MATCH($A345,Heritage!$K$6:$K$63,0)-1,1)),0,INDEX(Heritage!$K$6:$K$63,MATCH($A345,Heritage!$K$6:$K$63,0)-1,1))</f>
        <v>0</v>
      </c>
      <c r="P345" s="132" cm="1">
        <f t="array" ref="P345">IF(ISNA(INDEX(Heritage!$M$6:$M$63,MATCH($A345,Heritage!$M$6:$M$63,0)-1,1)),0,INDEX(Heritage!$M$6:$M$63,MATCH($A345,Heritage!$M$6:$M$63,0)-1,1))</f>
        <v>0</v>
      </c>
      <c r="Q345" s="132" cm="1">
        <f t="array" ref="Q345">IF(ISNA(INDEX(Heritage!$N$6:$N$63,MATCH($A345,Heritage!$N$6:$N$63,0)-1,1)),0,INDEX(Heritage!$N$6:$N$63,MATCH($A345,Heritage!$N$6:$N$63,0)-1,1))</f>
        <v>0</v>
      </c>
      <c r="R345" s="132" cm="1">
        <f t="array" ref="R345">IF(ISNA(INDEX(Heritage!$O$6:$O$63,MATCH($A345,Heritage!$O$6:$O$63,0)-1,1)),0,INDEX(Heritage!$O$6:$O$63,MATCH($A345,Heritage!$O$6:$O$63,0)-1,1))</f>
        <v>0</v>
      </c>
      <c r="S345" s="132" cm="1">
        <f t="array" ref="S345">IF(ISNA(INDEX(Heritage!$P$6:$P$63,MATCH($A345,Heritage!$P$6:$P$63,0)-1,1)),0,INDEX(Heritage!$P$6:$P$63,MATCH($A345,Heritage!$P$6:$P$63,0)-1,1))</f>
        <v>0</v>
      </c>
    </row>
    <row r="346" spans="1:19" ht="13" thickBot="1" x14ac:dyDescent="0.3">
      <c r="A346" s="128" t="s">
        <v>271</v>
      </c>
      <c r="B346" s="129">
        <f t="shared" si="7"/>
        <v>0</v>
      </c>
      <c r="C346" s="130" t="s">
        <v>284</v>
      </c>
      <c r="D346" s="130" t="s">
        <v>282</v>
      </c>
      <c r="E346" s="131"/>
      <c r="F346" s="131"/>
      <c r="G346" s="131"/>
      <c r="H346" s="132" cm="1">
        <f t="array" ref="H346">IF(ISNA(INDEX(Heritage!$C$6:$C$63,MATCH($A346,Heritage!$C$6:$C$63,0)-1,1)),0,INDEX(Heritage!$C$6:$C$63,MATCH($A346,Heritage!$C$6:$C$63,0)-1,1))</f>
        <v>0</v>
      </c>
      <c r="I346" s="132" cm="1">
        <f t="array" ref="I346">IF(ISNA(INDEX(Heritage!$D$6:$D$63,MATCH($A346,Heritage!$D$6:$D$63,0)-1,1)),0,INDEX(Heritage!$D$6:$D$63,MATCH($A346,Heritage!$D$6:$D$63,0)-1,1))</f>
        <v>0</v>
      </c>
      <c r="J346" s="132" cm="1">
        <f t="array" ref="J346">IF(ISNA(INDEX(Heritage!$E$6:$E$63,MATCH($A346,Heritage!$E$6:$E$63,0)-1,1)),0,INDEX(Heritage!$E$6:$E$63,MATCH($A346,Heritage!$E$6:$E$63,0)-1,1))</f>
        <v>0</v>
      </c>
      <c r="K346" s="132" cm="1">
        <f t="array" ref="K346">IF(ISNA(INDEX(Heritage!$F$6:$F$63,MATCH($A346,Heritage!$F$6:$F$63,0)-1,1)),0,INDEX(Heritage!$F$6:$F$63,MATCH($A346,Heritage!$F$6:$F$63,0)-1,1))</f>
        <v>0</v>
      </c>
      <c r="L346" s="132" cm="1">
        <f t="array" ref="L346">IF(ISNA(INDEX(Heritage!$H$6:$H$63,MATCH($A346,Heritage!$H$6:$H$63,0)-1,1)),0,INDEX(Heritage!$H$6:$H$63,MATCH($A346,Heritage!$H$6:$H$63,0)-1,1))</f>
        <v>0</v>
      </c>
      <c r="M346" s="132" cm="1">
        <f t="array" ref="M346">IF(ISNA(INDEX(Heritage!$I$6:$I$63,MATCH($A346,Heritage!$I$6:$I$63,0)-1,1)),0,INDEX(Heritage!$I$6:$I$63,MATCH($A346,Heritage!$I$6:$I$63,0)-1,1))</f>
        <v>0</v>
      </c>
      <c r="N346" s="132" cm="1">
        <f t="array" ref="N346">IF(ISNA(INDEX(Heritage!$J$6:$J$63,MATCH($A346,Heritage!$J$6:$J$63,0)-1,1)),0,INDEX(Heritage!$J$6:$J$63,MATCH($A346,Heritage!$J$6:$J$63,0)-1,1))</f>
        <v>0</v>
      </c>
      <c r="O346" s="132" cm="1">
        <f t="array" ref="O346">IF(ISNA(INDEX(Heritage!$K$6:$K$63,MATCH($A346,Heritage!$K$6:$K$63,0)-1,1)),0,INDEX(Heritage!$K$6:$K$63,MATCH($A346,Heritage!$K$6:$K$63,0)-1,1))</f>
        <v>0</v>
      </c>
      <c r="P346" s="132" cm="1">
        <f t="array" ref="P346">IF(ISNA(INDEX(Heritage!$M$6:$M$63,MATCH($A346,Heritage!$M$6:$M$63,0)-1,1)),0,INDEX(Heritage!$M$6:$M$63,MATCH($A346,Heritage!$M$6:$M$63,0)-1,1))</f>
        <v>0</v>
      </c>
      <c r="Q346" s="132" cm="1">
        <f t="array" ref="Q346">IF(ISNA(INDEX(Heritage!$N$6:$N$63,MATCH($A346,Heritage!$N$6:$N$63,0)-1,1)),0,INDEX(Heritage!$N$6:$N$63,MATCH($A346,Heritage!$N$6:$N$63,0)-1,1))</f>
        <v>0</v>
      </c>
      <c r="R346" s="132" cm="1">
        <f t="array" ref="R346">IF(ISNA(INDEX(Heritage!$O$6:$O$63,MATCH($A346,Heritage!$O$6:$O$63,0)-1,1)),0,INDEX(Heritage!$O$6:$O$63,MATCH($A346,Heritage!$O$6:$O$63,0)-1,1))</f>
        <v>0</v>
      </c>
      <c r="S346" s="132" cm="1">
        <f t="array" ref="S346">IF(ISNA(INDEX(Heritage!$P$6:$P$63,MATCH($A346,Heritage!$P$6:$P$63,0)-1,1)),0,INDEX(Heritage!$P$6:$P$63,MATCH($A346,Heritage!$P$6:$P$63,0)-1,1))</f>
        <v>0</v>
      </c>
    </row>
    <row r="347" spans="1:19" ht="13" thickBot="1" x14ac:dyDescent="0.3">
      <c r="A347" s="128" t="s">
        <v>272</v>
      </c>
      <c r="B347" s="129">
        <f t="shared" ref="B347:B410" si="9">SUM(H347:X347)</f>
        <v>0</v>
      </c>
      <c r="C347" s="130" t="s">
        <v>284</v>
      </c>
      <c r="D347" s="130" t="s">
        <v>282</v>
      </c>
      <c r="E347" s="131"/>
      <c r="F347" s="131"/>
      <c r="G347" s="131"/>
      <c r="H347" s="132" cm="1">
        <f t="array" ref="H347">IF(ISNA(INDEX(Heritage!$C$6:$C$63,MATCH($A347,Heritage!$C$6:$C$63,0)-1,1)),0,INDEX(Heritage!$C$6:$C$63,MATCH($A347,Heritage!$C$6:$C$63,0)-1,1))</f>
        <v>0</v>
      </c>
      <c r="I347" s="132" cm="1">
        <f t="array" ref="I347">IF(ISNA(INDEX(Heritage!$D$6:$D$63,MATCH($A347,Heritage!$D$6:$D$63,0)-1,1)),0,INDEX(Heritage!$D$6:$D$63,MATCH($A347,Heritage!$D$6:$D$63,0)-1,1))</f>
        <v>0</v>
      </c>
      <c r="J347" s="132" cm="1">
        <f t="array" ref="J347">IF(ISNA(INDEX(Heritage!$E$6:$E$63,MATCH($A347,Heritage!$E$6:$E$63,0)-1,1)),0,INDEX(Heritage!$E$6:$E$63,MATCH($A347,Heritage!$E$6:$E$63,0)-1,1))</f>
        <v>0</v>
      </c>
      <c r="K347" s="132" cm="1">
        <f t="array" ref="K347">IF(ISNA(INDEX(Heritage!$F$6:$F$63,MATCH($A347,Heritage!$F$6:$F$63,0)-1,1)),0,INDEX(Heritage!$F$6:$F$63,MATCH($A347,Heritage!$F$6:$F$63,0)-1,1))</f>
        <v>0</v>
      </c>
      <c r="L347" s="132" cm="1">
        <f t="array" ref="L347">IF(ISNA(INDEX(Heritage!$H$6:$H$63,MATCH($A347,Heritage!$H$6:$H$63,0)-1,1)),0,INDEX(Heritage!$H$6:$H$63,MATCH($A347,Heritage!$H$6:$H$63,0)-1,1))</f>
        <v>0</v>
      </c>
      <c r="M347" s="132" cm="1">
        <f t="array" ref="M347">IF(ISNA(INDEX(Heritage!$I$6:$I$63,MATCH($A347,Heritage!$I$6:$I$63,0)-1,1)),0,INDEX(Heritage!$I$6:$I$63,MATCH($A347,Heritage!$I$6:$I$63,0)-1,1))</f>
        <v>0</v>
      </c>
      <c r="N347" s="132" cm="1">
        <f t="array" ref="N347">IF(ISNA(INDEX(Heritage!$J$6:$J$63,MATCH($A347,Heritage!$J$6:$J$63,0)-1,1)),0,INDEX(Heritage!$J$6:$J$63,MATCH($A347,Heritage!$J$6:$J$63,0)-1,1))</f>
        <v>0</v>
      </c>
      <c r="O347" s="132" cm="1">
        <f t="array" ref="O347">IF(ISNA(INDEX(Heritage!$K$6:$K$63,MATCH($A347,Heritage!$K$6:$K$63,0)-1,1)),0,INDEX(Heritage!$K$6:$K$63,MATCH($A347,Heritage!$K$6:$K$63,0)-1,1))</f>
        <v>0</v>
      </c>
      <c r="P347" s="132" cm="1">
        <f t="array" ref="P347">IF(ISNA(INDEX(Heritage!$M$6:$M$63,MATCH($A347,Heritage!$M$6:$M$63,0)-1,1)),0,INDEX(Heritage!$M$6:$M$63,MATCH($A347,Heritage!$M$6:$M$63,0)-1,1))</f>
        <v>0</v>
      </c>
      <c r="Q347" s="132" cm="1">
        <f t="array" ref="Q347">IF(ISNA(INDEX(Heritage!$N$6:$N$63,MATCH($A347,Heritage!$N$6:$N$63,0)-1,1)),0,INDEX(Heritage!$N$6:$N$63,MATCH($A347,Heritage!$N$6:$N$63,0)-1,1))</f>
        <v>0</v>
      </c>
      <c r="R347" s="132" cm="1">
        <f t="array" ref="R347">IF(ISNA(INDEX(Heritage!$O$6:$O$63,MATCH($A347,Heritage!$O$6:$O$63,0)-1,1)),0,INDEX(Heritage!$O$6:$O$63,MATCH($A347,Heritage!$O$6:$O$63,0)-1,1))</f>
        <v>0</v>
      </c>
      <c r="S347" s="132" cm="1">
        <f t="array" ref="S347">IF(ISNA(INDEX(Heritage!$P$6:$P$63,MATCH($A347,Heritage!$P$6:$P$63,0)-1,1)),0,INDEX(Heritage!$P$6:$P$63,MATCH($A347,Heritage!$P$6:$P$63,0)-1,1))</f>
        <v>0</v>
      </c>
    </row>
    <row r="348" spans="1:19" ht="13" thickBot="1" x14ac:dyDescent="0.3">
      <c r="A348" s="128" t="s">
        <v>392</v>
      </c>
      <c r="B348" s="129">
        <f t="shared" si="9"/>
        <v>0</v>
      </c>
      <c r="C348" s="130" t="s">
        <v>284</v>
      </c>
      <c r="D348" s="130" t="s">
        <v>282</v>
      </c>
      <c r="E348" s="131"/>
      <c r="F348" s="131"/>
      <c r="G348" s="131"/>
      <c r="H348" s="132" cm="1">
        <f t="array" ref="H348">IF(ISNA(INDEX(Heritage!$C$6:$C$63,MATCH($A348,Heritage!$C$6:$C$63,0)-1,1)),0,INDEX(Heritage!$C$6:$C$63,MATCH($A348,Heritage!$C$6:$C$63,0)-1,1))</f>
        <v>0</v>
      </c>
      <c r="I348" s="132" cm="1">
        <f t="array" ref="I348">IF(ISNA(INDEX(Heritage!$D$6:$D$63,MATCH($A348,Heritage!$D$6:$D$63,0)-1,1)),0,INDEX(Heritage!$D$6:$D$63,MATCH($A348,Heritage!$D$6:$D$63,0)-1,1))</f>
        <v>0</v>
      </c>
      <c r="J348" s="132" cm="1">
        <f t="array" ref="J348">IF(ISNA(INDEX(Heritage!$E$6:$E$63,MATCH($A348,Heritage!$E$6:$E$63,0)-1,1)),0,INDEX(Heritage!$E$6:$E$63,MATCH($A348,Heritage!$E$6:$E$63,0)-1,1))</f>
        <v>0</v>
      </c>
      <c r="K348" s="132" cm="1">
        <f t="array" ref="K348">IF(ISNA(INDEX(Heritage!$F$6:$F$63,MATCH($A348,Heritage!$F$6:$F$63,0)-1,1)),0,INDEX(Heritage!$F$6:$F$63,MATCH($A348,Heritage!$F$6:$F$63,0)-1,1))</f>
        <v>0</v>
      </c>
      <c r="L348" s="132" cm="1">
        <f t="array" ref="L348">IF(ISNA(INDEX(Heritage!$H$6:$H$63,MATCH($A348,Heritage!$H$6:$H$63,0)-1,1)),0,INDEX(Heritage!$H$6:$H$63,MATCH($A348,Heritage!$H$6:$H$63,0)-1,1))</f>
        <v>0</v>
      </c>
      <c r="M348" s="132" cm="1">
        <f t="array" ref="M348">IF(ISNA(INDEX(Heritage!$I$6:$I$63,MATCH($A348,Heritage!$I$6:$I$63,0)-1,1)),0,INDEX(Heritage!$I$6:$I$63,MATCH($A348,Heritage!$I$6:$I$63,0)-1,1))</f>
        <v>0</v>
      </c>
      <c r="N348" s="132" cm="1">
        <f t="array" ref="N348">IF(ISNA(INDEX(Heritage!$J$6:$J$63,MATCH($A348,Heritage!$J$6:$J$63,0)-1,1)),0,INDEX(Heritage!$J$6:$J$63,MATCH($A348,Heritage!$J$6:$J$63,0)-1,1))</f>
        <v>0</v>
      </c>
      <c r="O348" s="132" cm="1">
        <f t="array" ref="O348">IF(ISNA(INDEX(Heritage!$K$6:$K$63,MATCH($A348,Heritage!$K$6:$K$63,0)-1,1)),0,INDEX(Heritage!$K$6:$K$63,MATCH($A348,Heritage!$K$6:$K$63,0)-1,1))</f>
        <v>0</v>
      </c>
      <c r="P348" s="132" cm="1">
        <f t="array" ref="P348">IF(ISNA(INDEX(Heritage!$M$6:$M$63,MATCH($A348,Heritage!$M$6:$M$63,0)-1,1)),0,INDEX(Heritage!$M$6:$M$63,MATCH($A348,Heritage!$M$6:$M$63,0)-1,1))</f>
        <v>0</v>
      </c>
      <c r="Q348" s="132" cm="1">
        <f t="array" ref="Q348">IF(ISNA(INDEX(Heritage!$N$6:$N$63,MATCH($A348,Heritage!$N$6:$N$63,0)-1,1)),0,INDEX(Heritage!$N$6:$N$63,MATCH($A348,Heritage!$N$6:$N$63,0)-1,1))</f>
        <v>0</v>
      </c>
      <c r="R348" s="132" cm="1">
        <f t="array" ref="R348">IF(ISNA(INDEX(Heritage!$O$6:$O$63,MATCH($A348,Heritage!$O$6:$O$63,0)-1,1)),0,INDEX(Heritage!$O$6:$O$63,MATCH($A348,Heritage!$O$6:$O$63,0)-1,1))</f>
        <v>0</v>
      </c>
      <c r="S348" s="132" cm="1">
        <f t="array" ref="S348">IF(ISNA(INDEX(Heritage!$P$6:$P$63,MATCH($A348,Heritage!$P$6:$P$63,0)-1,1)),0,INDEX(Heritage!$P$6:$P$63,MATCH($A348,Heritage!$P$6:$P$63,0)-1,1))</f>
        <v>0</v>
      </c>
    </row>
    <row r="349" spans="1:19" ht="13" thickBot="1" x14ac:dyDescent="0.3">
      <c r="A349" s="128" t="s">
        <v>393</v>
      </c>
      <c r="B349" s="129">
        <f t="shared" si="9"/>
        <v>0</v>
      </c>
      <c r="C349" s="130" t="s">
        <v>284</v>
      </c>
      <c r="D349" s="130" t="s">
        <v>282</v>
      </c>
      <c r="E349" s="131"/>
      <c r="F349" s="131"/>
      <c r="G349" s="131"/>
      <c r="H349" s="132" cm="1">
        <f t="array" ref="H349">IF(ISNA(INDEX(Heritage!$C$6:$C$63,MATCH($A349,Heritage!$C$6:$C$63,0)-1,1)),0,INDEX(Heritage!$C$6:$C$63,MATCH($A349,Heritage!$C$6:$C$63,0)-1,1))</f>
        <v>0</v>
      </c>
      <c r="I349" s="132" cm="1">
        <f t="array" ref="I349">IF(ISNA(INDEX(Heritage!$D$6:$D$63,MATCH($A349,Heritage!$D$6:$D$63,0)-1,1)),0,INDEX(Heritage!$D$6:$D$63,MATCH($A349,Heritage!$D$6:$D$63,0)-1,1))</f>
        <v>0</v>
      </c>
      <c r="J349" s="132" cm="1">
        <f t="array" ref="J349">IF(ISNA(INDEX(Heritage!$E$6:$E$63,MATCH($A349,Heritage!$E$6:$E$63,0)-1,1)),0,INDEX(Heritage!$E$6:$E$63,MATCH($A349,Heritage!$E$6:$E$63,0)-1,1))</f>
        <v>0</v>
      </c>
      <c r="K349" s="132" cm="1">
        <f t="array" ref="K349">IF(ISNA(INDEX(Heritage!$F$6:$F$63,MATCH($A349,Heritage!$F$6:$F$63,0)-1,1)),0,INDEX(Heritage!$F$6:$F$63,MATCH($A349,Heritage!$F$6:$F$63,0)-1,1))</f>
        <v>0</v>
      </c>
      <c r="L349" s="132" cm="1">
        <f t="array" ref="L349">IF(ISNA(INDEX(Heritage!$H$6:$H$63,MATCH($A349,Heritage!$H$6:$H$63,0)-1,1)),0,INDEX(Heritage!$H$6:$H$63,MATCH($A349,Heritage!$H$6:$H$63,0)-1,1))</f>
        <v>0</v>
      </c>
      <c r="M349" s="132" cm="1">
        <f t="array" ref="M349">IF(ISNA(INDEX(Heritage!$I$6:$I$63,MATCH($A349,Heritage!$I$6:$I$63,0)-1,1)),0,INDEX(Heritage!$I$6:$I$63,MATCH($A349,Heritage!$I$6:$I$63,0)-1,1))</f>
        <v>0</v>
      </c>
      <c r="N349" s="132" cm="1">
        <f t="array" ref="N349">IF(ISNA(INDEX(Heritage!$J$6:$J$63,MATCH($A349,Heritage!$J$6:$J$63,0)-1,1)),0,INDEX(Heritage!$J$6:$J$63,MATCH($A349,Heritage!$J$6:$J$63,0)-1,1))</f>
        <v>0</v>
      </c>
      <c r="O349" s="132" cm="1">
        <f t="array" ref="O349">IF(ISNA(INDEX(Heritage!$K$6:$K$63,MATCH($A349,Heritage!$K$6:$K$63,0)-1,1)),0,INDEX(Heritage!$K$6:$K$63,MATCH($A349,Heritage!$K$6:$K$63,0)-1,1))</f>
        <v>0</v>
      </c>
      <c r="P349" s="132" cm="1">
        <f t="array" ref="P349">IF(ISNA(INDEX(Heritage!$M$6:$M$63,MATCH($A349,Heritage!$M$6:$M$63,0)-1,1)),0,INDEX(Heritage!$M$6:$M$63,MATCH($A349,Heritage!$M$6:$M$63,0)-1,1))</f>
        <v>0</v>
      </c>
      <c r="Q349" s="132" cm="1">
        <f t="array" ref="Q349">IF(ISNA(INDEX(Heritage!$N$6:$N$63,MATCH($A349,Heritage!$N$6:$N$63,0)-1,1)),0,INDEX(Heritage!$N$6:$N$63,MATCH($A349,Heritage!$N$6:$N$63,0)-1,1))</f>
        <v>0</v>
      </c>
      <c r="R349" s="132" cm="1">
        <f t="array" ref="R349">IF(ISNA(INDEX(Heritage!$O$6:$O$63,MATCH($A349,Heritage!$O$6:$O$63,0)-1,1)),0,INDEX(Heritage!$O$6:$O$63,MATCH($A349,Heritage!$O$6:$O$63,0)-1,1))</f>
        <v>0</v>
      </c>
      <c r="S349" s="132" cm="1">
        <f t="array" ref="S349">IF(ISNA(INDEX(Heritage!$P$6:$P$63,MATCH($A349,Heritage!$P$6:$P$63,0)-1,1)),0,INDEX(Heritage!$P$6:$P$63,MATCH($A349,Heritage!$P$6:$P$63,0)-1,1))</f>
        <v>0</v>
      </c>
    </row>
    <row r="350" spans="1:19" ht="13" thickBot="1" x14ac:dyDescent="0.3">
      <c r="A350" s="128" t="s">
        <v>394</v>
      </c>
      <c r="B350" s="129">
        <f t="shared" si="9"/>
        <v>0</v>
      </c>
      <c r="C350" s="130" t="s">
        <v>284</v>
      </c>
      <c r="D350" s="130" t="s">
        <v>282</v>
      </c>
      <c r="E350" s="131"/>
      <c r="F350" s="131"/>
      <c r="G350" s="131"/>
      <c r="H350" s="132" cm="1">
        <f t="array" ref="H350">IF(ISNA(INDEX(Heritage!$C$6:$C$63,MATCH($A350,Heritage!$C$6:$C$63,0)-1,1)),0,INDEX(Heritage!$C$6:$C$63,MATCH($A350,Heritage!$C$6:$C$63,0)-1,1))</f>
        <v>0</v>
      </c>
      <c r="I350" s="132" cm="1">
        <f t="array" ref="I350">IF(ISNA(INDEX(Heritage!$D$6:$D$63,MATCH($A350,Heritage!$D$6:$D$63,0)-1,1)),0,INDEX(Heritage!$D$6:$D$63,MATCH($A350,Heritage!$D$6:$D$63,0)-1,1))</f>
        <v>0</v>
      </c>
      <c r="J350" s="132" cm="1">
        <f t="array" ref="J350">IF(ISNA(INDEX(Heritage!$E$6:$E$63,MATCH($A350,Heritage!$E$6:$E$63,0)-1,1)),0,INDEX(Heritage!$E$6:$E$63,MATCH($A350,Heritage!$E$6:$E$63,0)-1,1))</f>
        <v>0</v>
      </c>
      <c r="K350" s="132" cm="1">
        <f t="array" ref="K350">IF(ISNA(INDEX(Heritage!$F$6:$F$63,MATCH($A350,Heritage!$F$6:$F$63,0)-1,1)),0,INDEX(Heritage!$F$6:$F$63,MATCH($A350,Heritage!$F$6:$F$63,0)-1,1))</f>
        <v>0</v>
      </c>
      <c r="L350" s="132" cm="1">
        <f t="array" ref="L350">IF(ISNA(INDEX(Heritage!$H$6:$H$63,MATCH($A350,Heritage!$H$6:$H$63,0)-1,1)),0,INDEX(Heritage!$H$6:$H$63,MATCH($A350,Heritage!$H$6:$H$63,0)-1,1))</f>
        <v>0</v>
      </c>
      <c r="M350" s="132" cm="1">
        <f t="array" ref="M350">IF(ISNA(INDEX(Heritage!$I$6:$I$63,MATCH($A350,Heritage!$I$6:$I$63,0)-1,1)),0,INDEX(Heritage!$I$6:$I$63,MATCH($A350,Heritage!$I$6:$I$63,0)-1,1))</f>
        <v>0</v>
      </c>
      <c r="N350" s="132" cm="1">
        <f t="array" ref="N350">IF(ISNA(INDEX(Heritage!$J$6:$J$63,MATCH($A350,Heritage!$J$6:$J$63,0)-1,1)),0,INDEX(Heritage!$J$6:$J$63,MATCH($A350,Heritage!$J$6:$J$63,0)-1,1))</f>
        <v>0</v>
      </c>
      <c r="O350" s="132" cm="1">
        <f t="array" ref="O350">IF(ISNA(INDEX(Heritage!$K$6:$K$63,MATCH($A350,Heritage!$K$6:$K$63,0)-1,1)),0,INDEX(Heritage!$K$6:$K$63,MATCH($A350,Heritage!$K$6:$K$63,0)-1,1))</f>
        <v>0</v>
      </c>
      <c r="P350" s="132" cm="1">
        <f t="array" ref="P350">IF(ISNA(INDEX(Heritage!$M$6:$M$63,MATCH($A350,Heritage!$M$6:$M$63,0)-1,1)),0,INDEX(Heritage!$M$6:$M$63,MATCH($A350,Heritage!$M$6:$M$63,0)-1,1))</f>
        <v>0</v>
      </c>
      <c r="Q350" s="132" cm="1">
        <f t="array" ref="Q350">IF(ISNA(INDEX(Heritage!$N$6:$N$63,MATCH($A350,Heritage!$N$6:$N$63,0)-1,1)),0,INDEX(Heritage!$N$6:$N$63,MATCH($A350,Heritage!$N$6:$N$63,0)-1,1))</f>
        <v>0</v>
      </c>
      <c r="R350" s="132" cm="1">
        <f t="array" ref="R350">IF(ISNA(INDEX(Heritage!$O$6:$O$63,MATCH($A350,Heritage!$O$6:$O$63,0)-1,1)),0,INDEX(Heritage!$O$6:$O$63,MATCH($A350,Heritage!$O$6:$O$63,0)-1,1))</f>
        <v>0</v>
      </c>
      <c r="S350" s="132" cm="1">
        <f t="array" ref="S350">IF(ISNA(INDEX(Heritage!$P$6:$P$63,MATCH($A350,Heritage!$P$6:$P$63,0)-1,1)),0,INDEX(Heritage!$P$6:$P$63,MATCH($A350,Heritage!$P$6:$P$63,0)-1,1))</f>
        <v>0</v>
      </c>
    </row>
    <row r="351" spans="1:19" ht="13" thickBot="1" x14ac:dyDescent="0.3">
      <c r="A351" s="128" t="s">
        <v>395</v>
      </c>
      <c r="B351" s="129">
        <f t="shared" si="9"/>
        <v>0</v>
      </c>
      <c r="C351" s="130" t="s">
        <v>284</v>
      </c>
      <c r="D351" s="130" t="s">
        <v>282</v>
      </c>
      <c r="E351" s="131"/>
      <c r="F351" s="131"/>
      <c r="G351" s="131"/>
      <c r="H351" s="132" cm="1">
        <f t="array" ref="H351">IF(ISNA(INDEX(Heritage!$C$6:$C$63,MATCH($A351,Heritage!$C$6:$C$63,0)-1,1)),0,INDEX(Heritage!$C$6:$C$63,MATCH($A351,Heritage!$C$6:$C$63,0)-1,1))</f>
        <v>0</v>
      </c>
      <c r="I351" s="132" cm="1">
        <f t="array" ref="I351">IF(ISNA(INDEX(Heritage!$D$6:$D$63,MATCH($A351,Heritage!$D$6:$D$63,0)-1,1)),0,INDEX(Heritage!$D$6:$D$63,MATCH($A351,Heritage!$D$6:$D$63,0)-1,1))</f>
        <v>0</v>
      </c>
      <c r="J351" s="132" cm="1">
        <f t="array" ref="J351">IF(ISNA(INDEX(Heritage!$E$6:$E$63,MATCH($A351,Heritage!$E$6:$E$63,0)-1,1)),0,INDEX(Heritage!$E$6:$E$63,MATCH($A351,Heritage!$E$6:$E$63,0)-1,1))</f>
        <v>0</v>
      </c>
      <c r="K351" s="132" cm="1">
        <f t="array" ref="K351">IF(ISNA(INDEX(Heritage!$F$6:$F$63,MATCH($A351,Heritage!$F$6:$F$63,0)-1,1)),0,INDEX(Heritage!$F$6:$F$63,MATCH($A351,Heritage!$F$6:$F$63,0)-1,1))</f>
        <v>0</v>
      </c>
      <c r="L351" s="132" cm="1">
        <f t="array" ref="L351">IF(ISNA(INDEX(Heritage!$H$6:$H$63,MATCH($A351,Heritage!$H$6:$H$63,0)-1,1)),0,INDEX(Heritage!$H$6:$H$63,MATCH($A351,Heritage!$H$6:$H$63,0)-1,1))</f>
        <v>0</v>
      </c>
      <c r="M351" s="132" cm="1">
        <f t="array" ref="M351">IF(ISNA(INDEX(Heritage!$I$6:$I$63,MATCH($A351,Heritage!$I$6:$I$63,0)-1,1)),0,INDEX(Heritage!$I$6:$I$63,MATCH($A351,Heritage!$I$6:$I$63,0)-1,1))</f>
        <v>0</v>
      </c>
      <c r="N351" s="132" cm="1">
        <f t="array" ref="N351">IF(ISNA(INDEX(Heritage!$J$6:$J$63,MATCH($A351,Heritage!$J$6:$J$63,0)-1,1)),0,INDEX(Heritage!$J$6:$J$63,MATCH($A351,Heritage!$J$6:$J$63,0)-1,1))</f>
        <v>0</v>
      </c>
      <c r="O351" s="132" cm="1">
        <f t="array" ref="O351">IF(ISNA(INDEX(Heritage!$K$6:$K$63,MATCH($A351,Heritage!$K$6:$K$63,0)-1,1)),0,INDEX(Heritage!$K$6:$K$63,MATCH($A351,Heritage!$K$6:$K$63,0)-1,1))</f>
        <v>0</v>
      </c>
      <c r="P351" s="132" cm="1">
        <f t="array" ref="P351">IF(ISNA(INDEX(Heritage!$M$6:$M$63,MATCH($A351,Heritage!$M$6:$M$63,0)-1,1)),0,INDEX(Heritage!$M$6:$M$63,MATCH($A351,Heritage!$M$6:$M$63,0)-1,1))</f>
        <v>0</v>
      </c>
      <c r="Q351" s="132" cm="1">
        <f t="array" ref="Q351">IF(ISNA(INDEX(Heritage!$N$6:$N$63,MATCH($A351,Heritage!$N$6:$N$63,0)-1,1)),0,INDEX(Heritage!$N$6:$N$63,MATCH($A351,Heritage!$N$6:$N$63,0)-1,1))</f>
        <v>0</v>
      </c>
      <c r="R351" s="132" cm="1">
        <f t="array" ref="R351">IF(ISNA(INDEX(Heritage!$O$6:$O$63,MATCH($A351,Heritage!$O$6:$O$63,0)-1,1)),0,INDEX(Heritage!$O$6:$O$63,MATCH($A351,Heritage!$O$6:$O$63,0)-1,1))</f>
        <v>0</v>
      </c>
      <c r="S351" s="132" cm="1">
        <f t="array" ref="S351">IF(ISNA(INDEX(Heritage!$P$6:$P$63,MATCH($A351,Heritage!$P$6:$P$63,0)-1,1)),0,INDEX(Heritage!$P$6:$P$63,MATCH($A351,Heritage!$P$6:$P$63,0)-1,1))</f>
        <v>0</v>
      </c>
    </row>
    <row r="352" spans="1:19" ht="13" thickBot="1" x14ac:dyDescent="0.3">
      <c r="A352" s="128" t="s">
        <v>273</v>
      </c>
      <c r="B352" s="129">
        <f t="shared" si="9"/>
        <v>0</v>
      </c>
      <c r="C352" s="130" t="s">
        <v>284</v>
      </c>
      <c r="D352" s="130" t="s">
        <v>282</v>
      </c>
      <c r="E352" s="131"/>
      <c r="F352" s="131"/>
      <c r="G352" s="131"/>
      <c r="H352" s="132" cm="1">
        <f t="array" ref="H352">IF(ISNA(INDEX(Heritage!$C$6:$C$63,MATCH($A352,Heritage!$C$6:$C$63,0)-1,1)),0,INDEX(Heritage!$C$6:$C$63,MATCH($A352,Heritage!$C$6:$C$63,0)-1,1))</f>
        <v>0</v>
      </c>
      <c r="I352" s="132" cm="1">
        <f t="array" ref="I352">IF(ISNA(INDEX(Heritage!$D$6:$D$63,MATCH($A352,Heritage!$D$6:$D$63,0)-1,1)),0,INDEX(Heritage!$D$6:$D$63,MATCH($A352,Heritage!$D$6:$D$63,0)-1,1))</f>
        <v>0</v>
      </c>
      <c r="J352" s="132" cm="1">
        <f t="array" ref="J352">IF(ISNA(INDEX(Heritage!$E$6:$E$63,MATCH($A352,Heritage!$E$6:$E$63,0)-1,1)),0,INDEX(Heritage!$E$6:$E$63,MATCH($A352,Heritage!$E$6:$E$63,0)-1,1))</f>
        <v>0</v>
      </c>
      <c r="K352" s="132" cm="1">
        <f t="array" ref="K352">IF(ISNA(INDEX(Heritage!$F$6:$F$63,MATCH($A352,Heritage!$F$6:$F$63,0)-1,1)),0,INDEX(Heritage!$F$6:$F$63,MATCH($A352,Heritage!$F$6:$F$63,0)-1,1))</f>
        <v>0</v>
      </c>
      <c r="L352" s="132" cm="1">
        <f t="array" ref="L352">IF(ISNA(INDEX(Heritage!$H$6:$H$63,MATCH($A352,Heritage!$H$6:$H$63,0)-1,1)),0,INDEX(Heritage!$H$6:$H$63,MATCH($A352,Heritage!$H$6:$H$63,0)-1,1))</f>
        <v>0</v>
      </c>
      <c r="M352" s="132" cm="1">
        <f t="array" ref="M352">IF(ISNA(INDEX(Heritage!$I$6:$I$63,MATCH($A352,Heritage!$I$6:$I$63,0)-1,1)),0,INDEX(Heritage!$I$6:$I$63,MATCH($A352,Heritage!$I$6:$I$63,0)-1,1))</f>
        <v>0</v>
      </c>
      <c r="N352" s="132" cm="1">
        <f t="array" ref="N352">IF(ISNA(INDEX(Heritage!$J$6:$J$63,MATCH($A352,Heritage!$J$6:$J$63,0)-1,1)),0,INDEX(Heritage!$J$6:$J$63,MATCH($A352,Heritage!$J$6:$J$63,0)-1,1))</f>
        <v>0</v>
      </c>
      <c r="O352" s="132" cm="1">
        <f t="array" ref="O352">IF(ISNA(INDEX(Heritage!$K$6:$K$63,MATCH($A352,Heritage!$K$6:$K$63,0)-1,1)),0,INDEX(Heritage!$K$6:$K$63,MATCH($A352,Heritage!$K$6:$K$63,0)-1,1))</f>
        <v>0</v>
      </c>
      <c r="P352" s="132" cm="1">
        <f t="array" ref="P352">IF(ISNA(INDEX(Heritage!$M$6:$M$63,MATCH($A352,Heritage!$M$6:$M$63,0)-1,1)),0,INDEX(Heritage!$M$6:$M$63,MATCH($A352,Heritage!$M$6:$M$63,0)-1,1))</f>
        <v>0</v>
      </c>
      <c r="Q352" s="132" cm="1">
        <f t="array" ref="Q352">IF(ISNA(INDEX(Heritage!$N$6:$N$63,MATCH($A352,Heritage!$N$6:$N$63,0)-1,1)),0,INDEX(Heritage!$N$6:$N$63,MATCH($A352,Heritage!$N$6:$N$63,0)-1,1))</f>
        <v>0</v>
      </c>
      <c r="R352" s="132" cm="1">
        <f t="array" ref="R352">IF(ISNA(INDEX(Heritage!$O$6:$O$63,MATCH($A352,Heritage!$O$6:$O$63,0)-1,1)),0,INDEX(Heritage!$O$6:$O$63,MATCH($A352,Heritage!$O$6:$O$63,0)-1,1))</f>
        <v>0</v>
      </c>
      <c r="S352" s="132" cm="1">
        <f t="array" ref="S352">IF(ISNA(INDEX(Heritage!$P$6:$P$63,MATCH($A352,Heritage!$P$6:$P$63,0)-1,1)),0,INDEX(Heritage!$P$6:$P$63,MATCH($A352,Heritage!$P$6:$P$63,0)-1,1))</f>
        <v>0</v>
      </c>
    </row>
    <row r="353" spans="1:19" ht="13" thickBot="1" x14ac:dyDescent="0.3">
      <c r="A353" s="128" t="s">
        <v>274</v>
      </c>
      <c r="B353" s="129">
        <f t="shared" si="9"/>
        <v>0</v>
      </c>
      <c r="C353" s="130" t="s">
        <v>284</v>
      </c>
      <c r="D353" s="130" t="s">
        <v>282</v>
      </c>
      <c r="E353" s="131"/>
      <c r="F353" s="131"/>
      <c r="G353" s="131"/>
      <c r="H353" s="132" cm="1">
        <f t="array" ref="H353">IF(ISNA(INDEX(Heritage!$C$6:$C$63,MATCH($A353,Heritage!$C$6:$C$63,0)-1,1)),0,INDEX(Heritage!$C$6:$C$63,MATCH($A353,Heritage!$C$6:$C$63,0)-1,1))</f>
        <v>0</v>
      </c>
      <c r="I353" s="132" cm="1">
        <f t="array" ref="I353">IF(ISNA(INDEX(Heritage!$D$6:$D$63,MATCH($A353,Heritage!$D$6:$D$63,0)-1,1)),0,INDEX(Heritage!$D$6:$D$63,MATCH($A353,Heritage!$D$6:$D$63,0)-1,1))</f>
        <v>0</v>
      </c>
      <c r="J353" s="132" cm="1">
        <f t="array" ref="J353">IF(ISNA(INDEX(Heritage!$E$6:$E$63,MATCH($A353,Heritage!$E$6:$E$63,0)-1,1)),0,INDEX(Heritage!$E$6:$E$63,MATCH($A353,Heritage!$E$6:$E$63,0)-1,1))</f>
        <v>0</v>
      </c>
      <c r="K353" s="132" cm="1">
        <f t="array" ref="K353">IF(ISNA(INDEX(Heritage!$F$6:$F$63,MATCH($A353,Heritage!$F$6:$F$63,0)-1,1)),0,INDEX(Heritage!$F$6:$F$63,MATCH($A353,Heritage!$F$6:$F$63,0)-1,1))</f>
        <v>0</v>
      </c>
      <c r="L353" s="132" cm="1">
        <f t="array" ref="L353">IF(ISNA(INDEX(Heritage!$H$6:$H$63,MATCH($A353,Heritage!$H$6:$H$63,0)-1,1)),0,INDEX(Heritage!$H$6:$H$63,MATCH($A353,Heritage!$H$6:$H$63,0)-1,1))</f>
        <v>0</v>
      </c>
      <c r="M353" s="132" cm="1">
        <f t="array" ref="M353">IF(ISNA(INDEX(Heritage!$I$6:$I$63,MATCH($A353,Heritage!$I$6:$I$63,0)-1,1)),0,INDEX(Heritage!$I$6:$I$63,MATCH($A353,Heritage!$I$6:$I$63,0)-1,1))</f>
        <v>0</v>
      </c>
      <c r="N353" s="132" cm="1">
        <f t="array" ref="N353">IF(ISNA(INDEX(Heritage!$J$6:$J$63,MATCH($A353,Heritage!$J$6:$J$63,0)-1,1)),0,INDEX(Heritage!$J$6:$J$63,MATCH($A353,Heritage!$J$6:$J$63,0)-1,1))</f>
        <v>0</v>
      </c>
      <c r="O353" s="132" cm="1">
        <f t="array" ref="O353">IF(ISNA(INDEX(Heritage!$K$6:$K$63,MATCH($A353,Heritage!$K$6:$K$63,0)-1,1)),0,INDEX(Heritage!$K$6:$K$63,MATCH($A353,Heritage!$K$6:$K$63,0)-1,1))</f>
        <v>0</v>
      </c>
      <c r="P353" s="132" cm="1">
        <f t="array" ref="P353">IF(ISNA(INDEX(Heritage!$M$6:$M$63,MATCH($A353,Heritage!$M$6:$M$63,0)-1,1)),0,INDEX(Heritage!$M$6:$M$63,MATCH($A353,Heritage!$M$6:$M$63,0)-1,1))</f>
        <v>0</v>
      </c>
      <c r="Q353" s="132" cm="1">
        <f t="array" ref="Q353">IF(ISNA(INDEX(Heritage!$N$6:$N$63,MATCH($A353,Heritage!$N$6:$N$63,0)-1,1)),0,INDEX(Heritage!$N$6:$N$63,MATCH($A353,Heritage!$N$6:$N$63,0)-1,1))</f>
        <v>0</v>
      </c>
      <c r="R353" s="132" cm="1">
        <f t="array" ref="R353">IF(ISNA(INDEX(Heritage!$O$6:$O$63,MATCH($A353,Heritage!$O$6:$O$63,0)-1,1)),0,INDEX(Heritage!$O$6:$O$63,MATCH($A353,Heritage!$O$6:$O$63,0)-1,1))</f>
        <v>0</v>
      </c>
      <c r="S353" s="132" cm="1">
        <f t="array" ref="S353">IF(ISNA(INDEX(Heritage!$P$6:$P$63,MATCH($A353,Heritage!$P$6:$P$63,0)-1,1)),0,INDEX(Heritage!$P$6:$P$63,MATCH($A353,Heritage!$P$6:$P$63,0)-1,1))</f>
        <v>0</v>
      </c>
    </row>
    <row r="354" spans="1:19" ht="13" thickBot="1" x14ac:dyDescent="0.3">
      <c r="A354" s="128" t="s">
        <v>275</v>
      </c>
      <c r="B354" s="129">
        <f t="shared" si="9"/>
        <v>0</v>
      </c>
      <c r="C354" s="130" t="s">
        <v>284</v>
      </c>
      <c r="D354" s="130" t="s">
        <v>282</v>
      </c>
      <c r="E354" s="131"/>
      <c r="F354" s="131"/>
      <c r="G354" s="131"/>
      <c r="H354" s="132" cm="1">
        <f t="array" ref="H354">IF(ISNA(INDEX(Heritage!$C$6:$C$63,MATCH($A354,Heritage!$C$6:$C$63,0)-1,1)),0,INDEX(Heritage!$C$6:$C$63,MATCH($A354,Heritage!$C$6:$C$63,0)-1,1))</f>
        <v>0</v>
      </c>
      <c r="I354" s="132" cm="1">
        <f t="array" ref="I354">IF(ISNA(INDEX(Heritage!$D$6:$D$63,MATCH($A354,Heritage!$D$6:$D$63,0)-1,1)),0,INDEX(Heritage!$D$6:$D$63,MATCH($A354,Heritage!$D$6:$D$63,0)-1,1))</f>
        <v>0</v>
      </c>
      <c r="J354" s="132" cm="1">
        <f t="array" ref="J354">IF(ISNA(INDEX(Heritage!$E$6:$E$63,MATCH($A354,Heritage!$E$6:$E$63,0)-1,1)),0,INDEX(Heritage!$E$6:$E$63,MATCH($A354,Heritage!$E$6:$E$63,0)-1,1))</f>
        <v>0</v>
      </c>
      <c r="K354" s="132" cm="1">
        <f t="array" ref="K354">IF(ISNA(INDEX(Heritage!$F$6:$F$63,MATCH($A354,Heritage!$F$6:$F$63,0)-1,1)),0,INDEX(Heritage!$F$6:$F$63,MATCH($A354,Heritage!$F$6:$F$63,0)-1,1))</f>
        <v>0</v>
      </c>
      <c r="L354" s="132" cm="1">
        <f t="array" ref="L354">IF(ISNA(INDEX(Heritage!$H$6:$H$63,MATCH($A354,Heritage!$H$6:$H$63,0)-1,1)),0,INDEX(Heritage!$H$6:$H$63,MATCH($A354,Heritage!$H$6:$H$63,0)-1,1))</f>
        <v>0</v>
      </c>
      <c r="M354" s="132" cm="1">
        <f t="array" ref="M354">IF(ISNA(INDEX(Heritage!$I$6:$I$63,MATCH($A354,Heritage!$I$6:$I$63,0)-1,1)),0,INDEX(Heritage!$I$6:$I$63,MATCH($A354,Heritage!$I$6:$I$63,0)-1,1))</f>
        <v>0</v>
      </c>
      <c r="N354" s="132" cm="1">
        <f t="array" ref="N354">IF(ISNA(INDEX(Heritage!$J$6:$J$63,MATCH($A354,Heritage!$J$6:$J$63,0)-1,1)),0,INDEX(Heritage!$J$6:$J$63,MATCH($A354,Heritage!$J$6:$J$63,0)-1,1))</f>
        <v>0</v>
      </c>
      <c r="O354" s="132" cm="1">
        <f t="array" ref="O354">IF(ISNA(INDEX(Heritage!$K$6:$K$63,MATCH($A354,Heritage!$K$6:$K$63,0)-1,1)),0,INDEX(Heritage!$K$6:$K$63,MATCH($A354,Heritage!$K$6:$K$63,0)-1,1))</f>
        <v>0</v>
      </c>
      <c r="P354" s="132" cm="1">
        <f t="array" ref="P354">IF(ISNA(INDEX(Heritage!$M$6:$M$63,MATCH($A354,Heritage!$M$6:$M$63,0)-1,1)),0,INDEX(Heritage!$M$6:$M$63,MATCH($A354,Heritage!$M$6:$M$63,0)-1,1))</f>
        <v>0</v>
      </c>
      <c r="Q354" s="132" cm="1">
        <f t="array" ref="Q354">IF(ISNA(INDEX(Heritage!$N$6:$N$63,MATCH($A354,Heritage!$N$6:$N$63,0)-1,1)),0,INDEX(Heritage!$N$6:$N$63,MATCH($A354,Heritage!$N$6:$N$63,0)-1,1))</f>
        <v>0</v>
      </c>
      <c r="R354" s="132" cm="1">
        <f t="array" ref="R354">IF(ISNA(INDEX(Heritage!$O$6:$O$63,MATCH($A354,Heritage!$O$6:$O$63,0)-1,1)),0,INDEX(Heritage!$O$6:$O$63,MATCH($A354,Heritage!$O$6:$O$63,0)-1,1))</f>
        <v>0</v>
      </c>
      <c r="S354" s="132" cm="1">
        <f t="array" ref="S354">IF(ISNA(INDEX(Heritage!$P$6:$P$63,MATCH($A354,Heritage!$P$6:$P$63,0)-1,1)),0,INDEX(Heritage!$P$6:$P$63,MATCH($A354,Heritage!$P$6:$P$63,0)-1,1))</f>
        <v>0</v>
      </c>
    </row>
    <row r="355" spans="1:19" ht="13" thickBot="1" x14ac:dyDescent="0.3">
      <c r="A355" s="128" t="s">
        <v>276</v>
      </c>
      <c r="B355" s="129">
        <f t="shared" si="9"/>
        <v>0</v>
      </c>
      <c r="C355" s="130" t="s">
        <v>284</v>
      </c>
      <c r="D355" s="130" t="s">
        <v>282</v>
      </c>
      <c r="E355" s="131"/>
      <c r="F355" s="131"/>
      <c r="G355" s="131"/>
      <c r="H355" s="132" cm="1">
        <f t="array" ref="H355">IF(ISNA(INDEX(Heritage!$C$6:$C$63,MATCH($A355,Heritage!$C$6:$C$63,0)-1,1)),0,INDEX(Heritage!$C$6:$C$63,MATCH($A355,Heritage!$C$6:$C$63,0)-1,1))</f>
        <v>0</v>
      </c>
      <c r="I355" s="132" cm="1">
        <f t="array" ref="I355">IF(ISNA(INDEX(Heritage!$D$6:$D$63,MATCH($A355,Heritage!$D$6:$D$63,0)-1,1)),0,INDEX(Heritage!$D$6:$D$63,MATCH($A355,Heritage!$D$6:$D$63,0)-1,1))</f>
        <v>0</v>
      </c>
      <c r="J355" s="132" cm="1">
        <f t="array" ref="J355">IF(ISNA(INDEX(Heritage!$E$6:$E$63,MATCH($A355,Heritage!$E$6:$E$63,0)-1,1)),0,INDEX(Heritage!$E$6:$E$63,MATCH($A355,Heritage!$E$6:$E$63,0)-1,1))</f>
        <v>0</v>
      </c>
      <c r="K355" s="132" cm="1">
        <f t="array" ref="K355">IF(ISNA(INDEX(Heritage!$F$6:$F$63,MATCH($A355,Heritage!$F$6:$F$63,0)-1,1)),0,INDEX(Heritage!$F$6:$F$63,MATCH($A355,Heritage!$F$6:$F$63,0)-1,1))</f>
        <v>0</v>
      </c>
      <c r="L355" s="132" cm="1">
        <f t="array" ref="L355">IF(ISNA(INDEX(Heritage!$H$6:$H$63,MATCH($A355,Heritage!$H$6:$H$63,0)-1,1)),0,INDEX(Heritage!$H$6:$H$63,MATCH($A355,Heritage!$H$6:$H$63,0)-1,1))</f>
        <v>0</v>
      </c>
      <c r="M355" s="132" cm="1">
        <f t="array" ref="M355">IF(ISNA(INDEX(Heritage!$I$6:$I$63,MATCH($A355,Heritage!$I$6:$I$63,0)-1,1)),0,INDEX(Heritage!$I$6:$I$63,MATCH($A355,Heritage!$I$6:$I$63,0)-1,1))</f>
        <v>0</v>
      </c>
      <c r="N355" s="132" cm="1">
        <f t="array" ref="N355">IF(ISNA(INDEX(Heritage!$J$6:$J$63,MATCH($A355,Heritage!$J$6:$J$63,0)-1,1)),0,INDEX(Heritage!$J$6:$J$63,MATCH($A355,Heritage!$J$6:$J$63,0)-1,1))</f>
        <v>0</v>
      </c>
      <c r="O355" s="132" cm="1">
        <f t="array" ref="O355">IF(ISNA(INDEX(Heritage!$K$6:$K$63,MATCH($A355,Heritage!$K$6:$K$63,0)-1,1)),0,INDEX(Heritage!$K$6:$K$63,MATCH($A355,Heritage!$K$6:$K$63,0)-1,1))</f>
        <v>0</v>
      </c>
      <c r="P355" s="132" cm="1">
        <f t="array" ref="P355">IF(ISNA(INDEX(Heritage!$M$6:$M$63,MATCH($A355,Heritage!$M$6:$M$63,0)-1,1)),0,INDEX(Heritage!$M$6:$M$63,MATCH($A355,Heritage!$M$6:$M$63,0)-1,1))</f>
        <v>0</v>
      </c>
      <c r="Q355" s="132" cm="1">
        <f t="array" ref="Q355">IF(ISNA(INDEX(Heritage!$N$6:$N$63,MATCH($A355,Heritage!$N$6:$N$63,0)-1,1)),0,INDEX(Heritage!$N$6:$N$63,MATCH($A355,Heritage!$N$6:$N$63,0)-1,1))</f>
        <v>0</v>
      </c>
      <c r="R355" s="132" cm="1">
        <f t="array" ref="R355">IF(ISNA(INDEX(Heritage!$O$6:$O$63,MATCH($A355,Heritage!$O$6:$O$63,0)-1,1)),0,INDEX(Heritage!$O$6:$O$63,MATCH($A355,Heritage!$O$6:$O$63,0)-1,1))</f>
        <v>0</v>
      </c>
      <c r="S355" s="132" cm="1">
        <f t="array" ref="S355">IF(ISNA(INDEX(Heritage!$P$6:$P$63,MATCH($A355,Heritage!$P$6:$P$63,0)-1,1)),0,INDEX(Heritage!$P$6:$P$63,MATCH($A355,Heritage!$P$6:$P$63,0)-1,1))</f>
        <v>0</v>
      </c>
    </row>
    <row r="356" spans="1:19" ht="13" thickBot="1" x14ac:dyDescent="0.3">
      <c r="A356" s="128" t="s">
        <v>360</v>
      </c>
      <c r="B356" s="129">
        <f t="shared" si="9"/>
        <v>0</v>
      </c>
      <c r="C356" s="130" t="s">
        <v>284</v>
      </c>
      <c r="D356" s="130" t="s">
        <v>282</v>
      </c>
      <c r="E356" s="131"/>
      <c r="F356" s="131"/>
      <c r="G356" s="131"/>
      <c r="H356" s="132" cm="1">
        <f t="array" ref="H356">IF(ISNA(INDEX(Heritage!$C$6:$C$63,MATCH($A356,Heritage!$C$6:$C$63,0)-1,1)),0,INDEX(Heritage!$C$6:$C$63,MATCH($A356,Heritage!$C$6:$C$63,0)-1,1))</f>
        <v>0</v>
      </c>
      <c r="I356" s="132" cm="1">
        <f t="array" ref="I356">IF(ISNA(INDEX(Heritage!$D$6:$D$63,MATCH($A356,Heritage!$D$6:$D$63,0)-1,1)),0,INDEX(Heritage!$D$6:$D$63,MATCH($A356,Heritage!$D$6:$D$63,0)-1,1))</f>
        <v>0</v>
      </c>
      <c r="J356" s="132" cm="1">
        <f t="array" ref="J356">IF(ISNA(INDEX(Heritage!$E$6:$E$63,MATCH($A356,Heritage!$E$6:$E$63,0)-1,1)),0,INDEX(Heritage!$E$6:$E$63,MATCH($A356,Heritage!$E$6:$E$63,0)-1,1))</f>
        <v>0</v>
      </c>
      <c r="K356" s="132" cm="1">
        <f t="array" ref="K356">IF(ISNA(INDEX(Heritage!$F$6:$F$63,MATCH($A356,Heritage!$F$6:$F$63,0)-1,1)),0,INDEX(Heritage!$F$6:$F$63,MATCH($A356,Heritage!$F$6:$F$63,0)-1,1))</f>
        <v>0</v>
      </c>
      <c r="L356" s="132" cm="1">
        <f t="array" ref="L356">IF(ISNA(INDEX(Heritage!$H$6:$H$63,MATCH($A356,Heritage!$H$6:$H$63,0)-1,1)),0,INDEX(Heritage!$H$6:$H$63,MATCH($A356,Heritage!$H$6:$H$63,0)-1,1))</f>
        <v>0</v>
      </c>
      <c r="M356" s="132" cm="1">
        <f t="array" ref="M356">IF(ISNA(INDEX(Heritage!$I$6:$I$63,MATCH($A356,Heritage!$I$6:$I$63,0)-1,1)),0,INDEX(Heritage!$I$6:$I$63,MATCH($A356,Heritage!$I$6:$I$63,0)-1,1))</f>
        <v>0</v>
      </c>
      <c r="N356" s="132" cm="1">
        <f t="array" ref="N356">IF(ISNA(INDEX(Heritage!$J$6:$J$63,MATCH($A356,Heritage!$J$6:$J$63,0)-1,1)),0,INDEX(Heritage!$J$6:$J$63,MATCH($A356,Heritage!$J$6:$J$63,0)-1,1))</f>
        <v>0</v>
      </c>
      <c r="O356" s="132" cm="1">
        <f t="array" ref="O356">IF(ISNA(INDEX(Heritage!$K$6:$K$63,MATCH($A356,Heritage!$K$6:$K$63,0)-1,1)),0,INDEX(Heritage!$K$6:$K$63,MATCH($A356,Heritage!$K$6:$K$63,0)-1,1))</f>
        <v>0</v>
      </c>
      <c r="P356" s="132" cm="1">
        <f t="array" ref="P356">IF(ISNA(INDEX(Heritage!$M$6:$M$63,MATCH($A356,Heritage!$M$6:$M$63,0)-1,1)),0,INDEX(Heritage!$M$6:$M$63,MATCH($A356,Heritage!$M$6:$M$63,0)-1,1))</f>
        <v>0</v>
      </c>
      <c r="Q356" s="132" cm="1">
        <f t="array" ref="Q356">IF(ISNA(INDEX(Heritage!$N$6:$N$63,MATCH($A356,Heritage!$N$6:$N$63,0)-1,1)),0,INDEX(Heritage!$N$6:$N$63,MATCH($A356,Heritage!$N$6:$N$63,0)-1,1))</f>
        <v>0</v>
      </c>
      <c r="R356" s="132" cm="1">
        <f t="array" ref="R356">IF(ISNA(INDEX(Heritage!$O$6:$O$63,MATCH($A356,Heritage!$O$6:$O$63,0)-1,1)),0,INDEX(Heritage!$O$6:$O$63,MATCH($A356,Heritage!$O$6:$O$63,0)-1,1))</f>
        <v>0</v>
      </c>
      <c r="S356" s="132" cm="1">
        <f t="array" ref="S356">IF(ISNA(INDEX(Heritage!$P$6:$P$63,MATCH($A356,Heritage!$P$6:$P$63,0)-1,1)),0,INDEX(Heritage!$P$6:$P$63,MATCH($A356,Heritage!$P$6:$P$63,0)-1,1))</f>
        <v>0</v>
      </c>
    </row>
    <row r="357" spans="1:19" ht="13" thickBot="1" x14ac:dyDescent="0.3">
      <c r="A357" s="128" t="s">
        <v>361</v>
      </c>
      <c r="B357" s="129">
        <f t="shared" si="9"/>
        <v>0</v>
      </c>
      <c r="C357" s="130" t="s">
        <v>284</v>
      </c>
      <c r="D357" s="130" t="s">
        <v>282</v>
      </c>
      <c r="E357" s="131"/>
      <c r="F357" s="131"/>
      <c r="G357" s="131"/>
      <c r="H357" s="132" cm="1">
        <f t="array" ref="H357">IF(ISNA(INDEX(Heritage!$C$6:$C$63,MATCH($A357,Heritage!$C$6:$C$63,0)-1,1)),0,INDEX(Heritage!$C$6:$C$63,MATCH($A357,Heritage!$C$6:$C$63,0)-1,1))</f>
        <v>0</v>
      </c>
      <c r="I357" s="132" cm="1">
        <f t="array" ref="I357">IF(ISNA(INDEX(Heritage!$D$6:$D$63,MATCH($A357,Heritage!$D$6:$D$63,0)-1,1)),0,INDEX(Heritage!$D$6:$D$63,MATCH($A357,Heritage!$D$6:$D$63,0)-1,1))</f>
        <v>0</v>
      </c>
      <c r="J357" s="132" cm="1">
        <f t="array" ref="J357">IF(ISNA(INDEX(Heritage!$E$6:$E$63,MATCH($A357,Heritage!$E$6:$E$63,0)-1,1)),0,INDEX(Heritage!$E$6:$E$63,MATCH($A357,Heritage!$E$6:$E$63,0)-1,1))</f>
        <v>0</v>
      </c>
      <c r="K357" s="132" cm="1">
        <f t="array" ref="K357">IF(ISNA(INDEX(Heritage!$F$6:$F$63,MATCH($A357,Heritage!$F$6:$F$63,0)-1,1)),0,INDEX(Heritage!$F$6:$F$63,MATCH($A357,Heritage!$F$6:$F$63,0)-1,1))</f>
        <v>0</v>
      </c>
      <c r="L357" s="132" cm="1">
        <f t="array" ref="L357">IF(ISNA(INDEX(Heritage!$H$6:$H$63,MATCH($A357,Heritage!$H$6:$H$63,0)-1,1)),0,INDEX(Heritage!$H$6:$H$63,MATCH($A357,Heritage!$H$6:$H$63,0)-1,1))</f>
        <v>0</v>
      </c>
      <c r="M357" s="132" cm="1">
        <f t="array" ref="M357">IF(ISNA(INDEX(Heritage!$I$6:$I$63,MATCH($A357,Heritage!$I$6:$I$63,0)-1,1)),0,INDEX(Heritage!$I$6:$I$63,MATCH($A357,Heritage!$I$6:$I$63,0)-1,1))</f>
        <v>0</v>
      </c>
      <c r="N357" s="132" cm="1">
        <f t="array" ref="N357">IF(ISNA(INDEX(Heritage!$J$6:$J$63,MATCH($A357,Heritage!$J$6:$J$63,0)-1,1)),0,INDEX(Heritage!$J$6:$J$63,MATCH($A357,Heritage!$J$6:$J$63,0)-1,1))</f>
        <v>0</v>
      </c>
      <c r="O357" s="132" cm="1">
        <f t="array" ref="O357">IF(ISNA(INDEX(Heritage!$K$6:$K$63,MATCH($A357,Heritage!$K$6:$K$63,0)-1,1)),0,INDEX(Heritage!$K$6:$K$63,MATCH($A357,Heritage!$K$6:$K$63,0)-1,1))</f>
        <v>0</v>
      </c>
      <c r="P357" s="132" cm="1">
        <f t="array" ref="P357">IF(ISNA(INDEX(Heritage!$M$6:$M$63,MATCH($A357,Heritage!$M$6:$M$63,0)-1,1)),0,INDEX(Heritage!$M$6:$M$63,MATCH($A357,Heritage!$M$6:$M$63,0)-1,1))</f>
        <v>0</v>
      </c>
      <c r="Q357" s="132" cm="1">
        <f t="array" ref="Q357">IF(ISNA(INDEX(Heritage!$N$6:$N$63,MATCH($A357,Heritage!$N$6:$N$63,0)-1,1)),0,INDEX(Heritage!$N$6:$N$63,MATCH($A357,Heritage!$N$6:$N$63,0)-1,1))</f>
        <v>0</v>
      </c>
      <c r="R357" s="132" cm="1">
        <f t="array" ref="R357">IF(ISNA(INDEX(Heritage!$O$6:$O$63,MATCH($A357,Heritage!$O$6:$O$63,0)-1,1)),0,INDEX(Heritage!$O$6:$O$63,MATCH($A357,Heritage!$O$6:$O$63,0)-1,1))</f>
        <v>0</v>
      </c>
      <c r="S357" s="132" cm="1">
        <f t="array" ref="S357">IF(ISNA(INDEX(Heritage!$P$6:$P$63,MATCH($A357,Heritage!$P$6:$P$63,0)-1,1)),0,INDEX(Heritage!$P$6:$P$63,MATCH($A357,Heritage!$P$6:$P$63,0)-1,1))</f>
        <v>0</v>
      </c>
    </row>
    <row r="358" spans="1:19" ht="13" thickBot="1" x14ac:dyDescent="0.3">
      <c r="A358" s="128" t="s">
        <v>362</v>
      </c>
      <c r="B358" s="129">
        <f t="shared" si="9"/>
        <v>0</v>
      </c>
      <c r="C358" s="130" t="s">
        <v>284</v>
      </c>
      <c r="D358" s="130" t="s">
        <v>282</v>
      </c>
      <c r="E358" s="131"/>
      <c r="F358" s="131"/>
      <c r="G358" s="131"/>
      <c r="H358" s="132" cm="1">
        <f t="array" ref="H358">IF(ISNA(INDEX(Heritage!$C$6:$C$63,MATCH($A358,Heritage!$C$6:$C$63,0)-1,1)),0,INDEX(Heritage!$C$6:$C$63,MATCH($A358,Heritage!$C$6:$C$63,0)-1,1))</f>
        <v>0</v>
      </c>
      <c r="I358" s="132" cm="1">
        <f t="array" ref="I358">IF(ISNA(INDEX(Heritage!$D$6:$D$63,MATCH($A358,Heritage!$D$6:$D$63,0)-1,1)),0,INDEX(Heritage!$D$6:$D$63,MATCH($A358,Heritage!$D$6:$D$63,0)-1,1))</f>
        <v>0</v>
      </c>
      <c r="J358" s="132" cm="1">
        <f t="array" ref="J358">IF(ISNA(INDEX(Heritage!$E$6:$E$63,MATCH($A358,Heritage!$E$6:$E$63,0)-1,1)),0,INDEX(Heritage!$E$6:$E$63,MATCH($A358,Heritage!$E$6:$E$63,0)-1,1))</f>
        <v>0</v>
      </c>
      <c r="K358" s="132" cm="1">
        <f t="array" ref="K358">IF(ISNA(INDEX(Heritage!$F$6:$F$63,MATCH($A358,Heritage!$F$6:$F$63,0)-1,1)),0,INDEX(Heritage!$F$6:$F$63,MATCH($A358,Heritage!$F$6:$F$63,0)-1,1))</f>
        <v>0</v>
      </c>
      <c r="L358" s="132" cm="1">
        <f t="array" ref="L358">IF(ISNA(INDEX(Heritage!$H$6:$H$63,MATCH($A358,Heritage!$H$6:$H$63,0)-1,1)),0,INDEX(Heritage!$H$6:$H$63,MATCH($A358,Heritage!$H$6:$H$63,0)-1,1))</f>
        <v>0</v>
      </c>
      <c r="M358" s="132" cm="1">
        <f t="array" ref="M358">IF(ISNA(INDEX(Heritage!$I$6:$I$63,MATCH($A358,Heritage!$I$6:$I$63,0)-1,1)),0,INDEX(Heritage!$I$6:$I$63,MATCH($A358,Heritage!$I$6:$I$63,0)-1,1))</f>
        <v>0</v>
      </c>
      <c r="N358" s="132" cm="1">
        <f t="array" ref="N358">IF(ISNA(INDEX(Heritage!$J$6:$J$63,MATCH($A358,Heritage!$J$6:$J$63,0)-1,1)),0,INDEX(Heritage!$J$6:$J$63,MATCH($A358,Heritage!$J$6:$J$63,0)-1,1))</f>
        <v>0</v>
      </c>
      <c r="O358" s="132" cm="1">
        <f t="array" ref="O358">IF(ISNA(INDEX(Heritage!$K$6:$K$63,MATCH($A358,Heritage!$K$6:$K$63,0)-1,1)),0,INDEX(Heritage!$K$6:$K$63,MATCH($A358,Heritage!$K$6:$K$63,0)-1,1))</f>
        <v>0</v>
      </c>
      <c r="P358" s="132" cm="1">
        <f t="array" ref="P358">IF(ISNA(INDEX(Heritage!$M$6:$M$63,MATCH($A358,Heritage!$M$6:$M$63,0)-1,1)),0,INDEX(Heritage!$M$6:$M$63,MATCH($A358,Heritage!$M$6:$M$63,0)-1,1))</f>
        <v>0</v>
      </c>
      <c r="Q358" s="132" cm="1">
        <f t="array" ref="Q358">IF(ISNA(INDEX(Heritage!$N$6:$N$63,MATCH($A358,Heritage!$N$6:$N$63,0)-1,1)),0,INDEX(Heritage!$N$6:$N$63,MATCH($A358,Heritage!$N$6:$N$63,0)-1,1))</f>
        <v>0</v>
      </c>
      <c r="R358" s="132" cm="1">
        <f t="array" ref="R358">IF(ISNA(INDEX(Heritage!$O$6:$O$63,MATCH($A358,Heritage!$O$6:$O$63,0)-1,1)),0,INDEX(Heritage!$O$6:$O$63,MATCH($A358,Heritage!$O$6:$O$63,0)-1,1))</f>
        <v>0</v>
      </c>
      <c r="S358" s="132" cm="1">
        <f t="array" ref="S358">IF(ISNA(INDEX(Heritage!$P$6:$P$63,MATCH($A358,Heritage!$P$6:$P$63,0)-1,1)),0,INDEX(Heritage!$P$6:$P$63,MATCH($A358,Heritage!$P$6:$P$63,0)-1,1))</f>
        <v>0</v>
      </c>
    </row>
    <row r="359" spans="1:19" ht="13" thickBot="1" x14ac:dyDescent="0.3">
      <c r="A359" s="128" t="s">
        <v>363</v>
      </c>
      <c r="B359" s="129">
        <f t="shared" si="9"/>
        <v>0</v>
      </c>
      <c r="C359" s="130" t="s">
        <v>284</v>
      </c>
      <c r="D359" s="130" t="s">
        <v>282</v>
      </c>
      <c r="E359" s="131"/>
      <c r="F359" s="131"/>
      <c r="G359" s="131"/>
      <c r="H359" s="132" cm="1">
        <f t="array" ref="H359">IF(ISNA(INDEX(Heritage!$C$6:$C$63,MATCH($A359,Heritage!$C$6:$C$63,0)-1,1)),0,INDEX(Heritage!$C$6:$C$63,MATCH($A359,Heritage!$C$6:$C$63,0)-1,1))</f>
        <v>0</v>
      </c>
      <c r="I359" s="132" cm="1">
        <f t="array" ref="I359">IF(ISNA(INDEX(Heritage!$D$6:$D$63,MATCH($A359,Heritage!$D$6:$D$63,0)-1,1)),0,INDEX(Heritage!$D$6:$D$63,MATCH($A359,Heritage!$D$6:$D$63,0)-1,1))</f>
        <v>0</v>
      </c>
      <c r="J359" s="132" cm="1">
        <f t="array" ref="J359">IF(ISNA(INDEX(Heritage!$E$6:$E$63,MATCH($A359,Heritage!$E$6:$E$63,0)-1,1)),0,INDEX(Heritage!$E$6:$E$63,MATCH($A359,Heritage!$E$6:$E$63,0)-1,1))</f>
        <v>0</v>
      </c>
      <c r="K359" s="132" cm="1">
        <f t="array" ref="K359">IF(ISNA(INDEX(Heritage!$F$6:$F$63,MATCH($A359,Heritage!$F$6:$F$63,0)-1,1)),0,INDEX(Heritage!$F$6:$F$63,MATCH($A359,Heritage!$F$6:$F$63,0)-1,1))</f>
        <v>0</v>
      </c>
      <c r="L359" s="132" cm="1">
        <f t="array" ref="L359">IF(ISNA(INDEX(Heritage!$H$6:$H$63,MATCH($A359,Heritage!$H$6:$H$63,0)-1,1)),0,INDEX(Heritage!$H$6:$H$63,MATCH($A359,Heritage!$H$6:$H$63,0)-1,1))</f>
        <v>0</v>
      </c>
      <c r="M359" s="132" cm="1">
        <f t="array" ref="M359">IF(ISNA(INDEX(Heritage!$I$6:$I$63,MATCH($A359,Heritage!$I$6:$I$63,0)-1,1)),0,INDEX(Heritage!$I$6:$I$63,MATCH($A359,Heritage!$I$6:$I$63,0)-1,1))</f>
        <v>0</v>
      </c>
      <c r="N359" s="132" cm="1">
        <f t="array" ref="N359">IF(ISNA(INDEX(Heritage!$J$6:$J$63,MATCH($A359,Heritage!$J$6:$J$63,0)-1,1)),0,INDEX(Heritage!$J$6:$J$63,MATCH($A359,Heritage!$J$6:$J$63,0)-1,1))</f>
        <v>0</v>
      </c>
      <c r="O359" s="132" cm="1">
        <f t="array" ref="O359">IF(ISNA(INDEX(Heritage!$K$6:$K$63,MATCH($A359,Heritage!$K$6:$K$63,0)-1,1)),0,INDEX(Heritage!$K$6:$K$63,MATCH($A359,Heritage!$K$6:$K$63,0)-1,1))</f>
        <v>0</v>
      </c>
      <c r="P359" s="132" cm="1">
        <f t="array" ref="P359">IF(ISNA(INDEX(Heritage!$M$6:$M$63,MATCH($A359,Heritage!$M$6:$M$63,0)-1,1)),0,INDEX(Heritage!$M$6:$M$63,MATCH($A359,Heritage!$M$6:$M$63,0)-1,1))</f>
        <v>0</v>
      </c>
      <c r="Q359" s="132" cm="1">
        <f t="array" ref="Q359">IF(ISNA(INDEX(Heritage!$N$6:$N$63,MATCH($A359,Heritage!$N$6:$N$63,0)-1,1)),0,INDEX(Heritage!$N$6:$N$63,MATCH($A359,Heritage!$N$6:$N$63,0)-1,1))</f>
        <v>0</v>
      </c>
      <c r="R359" s="132" cm="1">
        <f t="array" ref="R359">IF(ISNA(INDEX(Heritage!$O$6:$O$63,MATCH($A359,Heritage!$O$6:$O$63,0)-1,1)),0,INDEX(Heritage!$O$6:$O$63,MATCH($A359,Heritage!$O$6:$O$63,0)-1,1))</f>
        <v>0</v>
      </c>
      <c r="S359" s="132" cm="1">
        <f t="array" ref="S359">IF(ISNA(INDEX(Heritage!$P$6:$P$63,MATCH($A359,Heritage!$P$6:$P$63,0)-1,1)),0,INDEX(Heritage!$P$6:$P$63,MATCH($A359,Heritage!$P$6:$P$63,0)-1,1))</f>
        <v>0</v>
      </c>
    </row>
    <row r="360" spans="1:19" ht="13" thickBot="1" x14ac:dyDescent="0.3">
      <c r="A360" s="128" t="s">
        <v>352</v>
      </c>
      <c r="B360" s="129">
        <f t="shared" si="9"/>
        <v>0</v>
      </c>
      <c r="C360" s="130" t="s">
        <v>284</v>
      </c>
      <c r="D360" s="130" t="s">
        <v>282</v>
      </c>
      <c r="E360" s="131"/>
      <c r="F360" s="131"/>
      <c r="G360" s="131"/>
      <c r="H360" s="132" cm="1">
        <f t="array" ref="H360">IF(ISNA(INDEX(Heritage!$C$6:$C$63,MATCH($A360,Heritage!$C$6:$C$63,0)-1,1)),0,INDEX(Heritage!$C$6:$C$63,MATCH($A360,Heritage!$C$6:$C$63,0)-1,1))</f>
        <v>0</v>
      </c>
      <c r="I360" s="132" cm="1">
        <f t="array" ref="I360">IF(ISNA(INDEX(Heritage!$D$6:$D$63,MATCH($A360,Heritage!$D$6:$D$63,0)-1,1)),0,INDEX(Heritage!$D$6:$D$63,MATCH($A360,Heritage!$D$6:$D$63,0)-1,1))</f>
        <v>0</v>
      </c>
      <c r="J360" s="132" cm="1">
        <f t="array" ref="J360">IF(ISNA(INDEX(Heritage!$E$6:$E$63,MATCH($A360,Heritage!$E$6:$E$63,0)-1,1)),0,INDEX(Heritage!$E$6:$E$63,MATCH($A360,Heritage!$E$6:$E$63,0)-1,1))</f>
        <v>0</v>
      </c>
      <c r="K360" s="132" cm="1">
        <f t="array" ref="K360">IF(ISNA(INDEX(Heritage!$F$6:$F$63,MATCH($A360,Heritage!$F$6:$F$63,0)-1,1)),0,INDEX(Heritage!$F$6:$F$63,MATCH($A360,Heritage!$F$6:$F$63,0)-1,1))</f>
        <v>0</v>
      </c>
      <c r="L360" s="132" cm="1">
        <f t="array" ref="L360">IF(ISNA(INDEX(Heritage!$H$6:$H$63,MATCH($A360,Heritage!$H$6:$H$63,0)-1,1)),0,INDEX(Heritage!$H$6:$H$63,MATCH($A360,Heritage!$H$6:$H$63,0)-1,1))</f>
        <v>0</v>
      </c>
      <c r="M360" s="132" cm="1">
        <f t="array" ref="M360">IF(ISNA(INDEX(Heritage!$I$6:$I$63,MATCH($A360,Heritage!$I$6:$I$63,0)-1,1)),0,INDEX(Heritage!$I$6:$I$63,MATCH($A360,Heritage!$I$6:$I$63,0)-1,1))</f>
        <v>0</v>
      </c>
      <c r="N360" s="132" cm="1">
        <f t="array" ref="N360">IF(ISNA(INDEX(Heritage!$J$6:$J$63,MATCH($A360,Heritage!$J$6:$J$63,0)-1,1)),0,INDEX(Heritage!$J$6:$J$63,MATCH($A360,Heritage!$J$6:$J$63,0)-1,1))</f>
        <v>0</v>
      </c>
      <c r="O360" s="132" cm="1">
        <f t="array" ref="O360">IF(ISNA(INDEX(Heritage!$K$6:$K$63,MATCH($A360,Heritage!$K$6:$K$63,0)-1,1)),0,INDEX(Heritage!$K$6:$K$63,MATCH($A360,Heritage!$K$6:$K$63,0)-1,1))</f>
        <v>0</v>
      </c>
      <c r="P360" s="132" cm="1">
        <f t="array" ref="P360">IF(ISNA(INDEX(Heritage!$M$6:$M$63,MATCH($A360,Heritage!$M$6:$M$63,0)-1,1)),0,INDEX(Heritage!$M$6:$M$63,MATCH($A360,Heritage!$M$6:$M$63,0)-1,1))</f>
        <v>0</v>
      </c>
      <c r="Q360" s="132" cm="1">
        <f t="array" ref="Q360">IF(ISNA(INDEX(Heritage!$N$6:$N$63,MATCH($A360,Heritage!$N$6:$N$63,0)-1,1)),0,INDEX(Heritage!$N$6:$N$63,MATCH($A360,Heritage!$N$6:$N$63,0)-1,1))</f>
        <v>0</v>
      </c>
      <c r="R360" s="132" cm="1">
        <f t="array" ref="R360">IF(ISNA(INDEX(Heritage!$O$6:$O$63,MATCH($A360,Heritage!$O$6:$O$63,0)-1,1)),0,INDEX(Heritage!$O$6:$O$63,MATCH($A360,Heritage!$O$6:$O$63,0)-1,1))</f>
        <v>0</v>
      </c>
      <c r="S360" s="132" cm="1">
        <f t="array" ref="S360">IF(ISNA(INDEX(Heritage!$P$6:$P$63,MATCH($A360,Heritage!$P$6:$P$63,0)-1,1)),0,INDEX(Heritage!$P$6:$P$63,MATCH($A360,Heritage!$P$6:$P$63,0)-1,1))</f>
        <v>0</v>
      </c>
    </row>
    <row r="361" spans="1:19" ht="13" thickBot="1" x14ac:dyDescent="0.3">
      <c r="A361" s="128" t="s">
        <v>353</v>
      </c>
      <c r="B361" s="129">
        <f t="shared" si="9"/>
        <v>0</v>
      </c>
      <c r="C361" s="130" t="s">
        <v>284</v>
      </c>
      <c r="D361" s="130" t="s">
        <v>282</v>
      </c>
      <c r="E361" s="131"/>
      <c r="F361" s="131"/>
      <c r="G361" s="131"/>
      <c r="H361" s="132" cm="1">
        <f t="array" ref="H361">IF(ISNA(INDEX(Heritage!$C$6:$C$63,MATCH($A361,Heritage!$C$6:$C$63,0)-1,1)),0,INDEX(Heritage!$C$6:$C$63,MATCH($A361,Heritage!$C$6:$C$63,0)-1,1))</f>
        <v>0</v>
      </c>
      <c r="I361" s="132" cm="1">
        <f t="array" ref="I361">IF(ISNA(INDEX(Heritage!$D$6:$D$63,MATCH($A361,Heritage!$D$6:$D$63,0)-1,1)),0,INDEX(Heritage!$D$6:$D$63,MATCH($A361,Heritage!$D$6:$D$63,0)-1,1))</f>
        <v>0</v>
      </c>
      <c r="J361" s="132" cm="1">
        <f t="array" ref="J361">IF(ISNA(INDEX(Heritage!$E$6:$E$63,MATCH($A361,Heritage!$E$6:$E$63,0)-1,1)),0,INDEX(Heritage!$E$6:$E$63,MATCH($A361,Heritage!$E$6:$E$63,0)-1,1))</f>
        <v>0</v>
      </c>
      <c r="K361" s="132" cm="1">
        <f t="array" ref="K361">IF(ISNA(INDEX(Heritage!$F$6:$F$63,MATCH($A361,Heritage!$F$6:$F$63,0)-1,1)),0,INDEX(Heritage!$F$6:$F$63,MATCH($A361,Heritage!$F$6:$F$63,0)-1,1))</f>
        <v>0</v>
      </c>
      <c r="L361" s="132" cm="1">
        <f t="array" ref="L361">IF(ISNA(INDEX(Heritage!$H$6:$H$63,MATCH($A361,Heritage!$H$6:$H$63,0)-1,1)),0,INDEX(Heritage!$H$6:$H$63,MATCH($A361,Heritage!$H$6:$H$63,0)-1,1))</f>
        <v>0</v>
      </c>
      <c r="M361" s="132" cm="1">
        <f t="array" ref="M361">IF(ISNA(INDEX(Heritage!$I$6:$I$63,MATCH($A361,Heritage!$I$6:$I$63,0)-1,1)),0,INDEX(Heritage!$I$6:$I$63,MATCH($A361,Heritage!$I$6:$I$63,0)-1,1))</f>
        <v>0</v>
      </c>
      <c r="N361" s="132" cm="1">
        <f t="array" ref="N361">IF(ISNA(INDEX(Heritage!$J$6:$J$63,MATCH($A361,Heritage!$J$6:$J$63,0)-1,1)),0,INDEX(Heritage!$J$6:$J$63,MATCH($A361,Heritage!$J$6:$J$63,0)-1,1))</f>
        <v>0</v>
      </c>
      <c r="O361" s="132" cm="1">
        <f t="array" ref="O361">IF(ISNA(INDEX(Heritage!$K$6:$K$63,MATCH($A361,Heritage!$K$6:$K$63,0)-1,1)),0,INDEX(Heritage!$K$6:$K$63,MATCH($A361,Heritage!$K$6:$K$63,0)-1,1))</f>
        <v>0</v>
      </c>
      <c r="P361" s="132" cm="1">
        <f t="array" ref="P361">IF(ISNA(INDEX(Heritage!$M$6:$M$63,MATCH($A361,Heritage!$M$6:$M$63,0)-1,1)),0,INDEX(Heritage!$M$6:$M$63,MATCH($A361,Heritage!$M$6:$M$63,0)-1,1))</f>
        <v>0</v>
      </c>
      <c r="Q361" s="132" cm="1">
        <f t="array" ref="Q361">IF(ISNA(INDEX(Heritage!$N$6:$N$63,MATCH($A361,Heritage!$N$6:$N$63,0)-1,1)),0,INDEX(Heritage!$N$6:$N$63,MATCH($A361,Heritage!$N$6:$N$63,0)-1,1))</f>
        <v>0</v>
      </c>
      <c r="R361" s="132" cm="1">
        <f t="array" ref="R361">IF(ISNA(INDEX(Heritage!$O$6:$O$63,MATCH($A361,Heritage!$O$6:$O$63,0)-1,1)),0,INDEX(Heritage!$O$6:$O$63,MATCH($A361,Heritage!$O$6:$O$63,0)-1,1))</f>
        <v>0</v>
      </c>
      <c r="S361" s="132" cm="1">
        <f t="array" ref="S361">IF(ISNA(INDEX(Heritage!$P$6:$P$63,MATCH($A361,Heritage!$P$6:$P$63,0)-1,1)),0,INDEX(Heritage!$P$6:$P$63,MATCH($A361,Heritage!$P$6:$P$63,0)-1,1))</f>
        <v>0</v>
      </c>
    </row>
    <row r="362" spans="1:19" ht="13" thickBot="1" x14ac:dyDescent="0.3">
      <c r="A362" s="128" t="s">
        <v>354</v>
      </c>
      <c r="B362" s="129">
        <f t="shared" si="9"/>
        <v>0</v>
      </c>
      <c r="C362" s="130" t="s">
        <v>284</v>
      </c>
      <c r="D362" s="130" t="s">
        <v>282</v>
      </c>
      <c r="E362" s="131"/>
      <c r="F362" s="131"/>
      <c r="G362" s="131"/>
      <c r="H362" s="132" cm="1">
        <f t="array" ref="H362">IF(ISNA(INDEX(Heritage!$C$6:$C$63,MATCH($A362,Heritage!$C$6:$C$63,0)-1,1)),0,INDEX(Heritage!$C$6:$C$63,MATCH($A362,Heritage!$C$6:$C$63,0)-1,1))</f>
        <v>0</v>
      </c>
      <c r="I362" s="132" cm="1">
        <f t="array" ref="I362">IF(ISNA(INDEX(Heritage!$D$6:$D$63,MATCH($A362,Heritage!$D$6:$D$63,0)-1,1)),0,INDEX(Heritage!$D$6:$D$63,MATCH($A362,Heritage!$D$6:$D$63,0)-1,1))</f>
        <v>0</v>
      </c>
      <c r="J362" s="132" cm="1">
        <f t="array" ref="J362">IF(ISNA(INDEX(Heritage!$E$6:$E$63,MATCH($A362,Heritage!$E$6:$E$63,0)-1,1)),0,INDEX(Heritage!$E$6:$E$63,MATCH($A362,Heritage!$E$6:$E$63,0)-1,1))</f>
        <v>0</v>
      </c>
      <c r="K362" s="132" cm="1">
        <f t="array" ref="K362">IF(ISNA(INDEX(Heritage!$F$6:$F$63,MATCH($A362,Heritage!$F$6:$F$63,0)-1,1)),0,INDEX(Heritage!$F$6:$F$63,MATCH($A362,Heritage!$F$6:$F$63,0)-1,1))</f>
        <v>0</v>
      </c>
      <c r="L362" s="132" cm="1">
        <f t="array" ref="L362">IF(ISNA(INDEX(Heritage!$H$6:$H$63,MATCH($A362,Heritage!$H$6:$H$63,0)-1,1)),0,INDEX(Heritage!$H$6:$H$63,MATCH($A362,Heritage!$H$6:$H$63,0)-1,1))</f>
        <v>0</v>
      </c>
      <c r="M362" s="132" cm="1">
        <f t="array" ref="M362">IF(ISNA(INDEX(Heritage!$I$6:$I$63,MATCH($A362,Heritage!$I$6:$I$63,0)-1,1)),0,INDEX(Heritage!$I$6:$I$63,MATCH($A362,Heritage!$I$6:$I$63,0)-1,1))</f>
        <v>0</v>
      </c>
      <c r="N362" s="132" cm="1">
        <f t="array" ref="N362">IF(ISNA(INDEX(Heritage!$J$6:$J$63,MATCH($A362,Heritage!$J$6:$J$63,0)-1,1)),0,INDEX(Heritage!$J$6:$J$63,MATCH($A362,Heritage!$J$6:$J$63,0)-1,1))</f>
        <v>0</v>
      </c>
      <c r="O362" s="132" cm="1">
        <f t="array" ref="O362">IF(ISNA(INDEX(Heritage!$K$6:$K$63,MATCH($A362,Heritage!$K$6:$K$63,0)-1,1)),0,INDEX(Heritage!$K$6:$K$63,MATCH($A362,Heritage!$K$6:$K$63,0)-1,1))</f>
        <v>0</v>
      </c>
      <c r="P362" s="132" cm="1">
        <f t="array" ref="P362">IF(ISNA(INDEX(Heritage!$M$6:$M$63,MATCH($A362,Heritage!$M$6:$M$63,0)-1,1)),0,INDEX(Heritage!$M$6:$M$63,MATCH($A362,Heritage!$M$6:$M$63,0)-1,1))</f>
        <v>0</v>
      </c>
      <c r="Q362" s="132" cm="1">
        <f t="array" ref="Q362">IF(ISNA(INDEX(Heritage!$N$6:$N$63,MATCH($A362,Heritage!$N$6:$N$63,0)-1,1)),0,INDEX(Heritage!$N$6:$N$63,MATCH($A362,Heritage!$N$6:$N$63,0)-1,1))</f>
        <v>0</v>
      </c>
      <c r="R362" s="132" cm="1">
        <f t="array" ref="R362">IF(ISNA(INDEX(Heritage!$O$6:$O$63,MATCH($A362,Heritage!$O$6:$O$63,0)-1,1)),0,INDEX(Heritage!$O$6:$O$63,MATCH($A362,Heritage!$O$6:$O$63,0)-1,1))</f>
        <v>0</v>
      </c>
      <c r="S362" s="132" cm="1">
        <f t="array" ref="S362">IF(ISNA(INDEX(Heritage!$P$6:$P$63,MATCH($A362,Heritage!$P$6:$P$63,0)-1,1)),0,INDEX(Heritage!$P$6:$P$63,MATCH($A362,Heritage!$P$6:$P$63,0)-1,1))</f>
        <v>0</v>
      </c>
    </row>
    <row r="363" spans="1:19" ht="13" thickBot="1" x14ac:dyDescent="0.3">
      <c r="A363" s="128" t="s">
        <v>355</v>
      </c>
      <c r="B363" s="129">
        <f t="shared" si="9"/>
        <v>0</v>
      </c>
      <c r="C363" s="130" t="s">
        <v>284</v>
      </c>
      <c r="D363" s="130" t="s">
        <v>282</v>
      </c>
      <c r="E363" s="131"/>
      <c r="F363" s="131"/>
      <c r="G363" s="131"/>
      <c r="H363" s="132" cm="1">
        <f t="array" ref="H363">IF(ISNA(INDEX(Heritage!$C$6:$C$63,MATCH($A363,Heritage!$C$6:$C$63,0)-1,1)),0,INDEX(Heritage!$C$6:$C$63,MATCH($A363,Heritage!$C$6:$C$63,0)-1,1))</f>
        <v>0</v>
      </c>
      <c r="I363" s="132" cm="1">
        <f t="array" ref="I363">IF(ISNA(INDEX(Heritage!$D$6:$D$63,MATCH($A363,Heritage!$D$6:$D$63,0)-1,1)),0,INDEX(Heritage!$D$6:$D$63,MATCH($A363,Heritage!$D$6:$D$63,0)-1,1))</f>
        <v>0</v>
      </c>
      <c r="J363" s="132" cm="1">
        <f t="array" ref="J363">IF(ISNA(INDEX(Heritage!$E$6:$E$63,MATCH($A363,Heritage!$E$6:$E$63,0)-1,1)),0,INDEX(Heritage!$E$6:$E$63,MATCH($A363,Heritage!$E$6:$E$63,0)-1,1))</f>
        <v>0</v>
      </c>
      <c r="K363" s="132" cm="1">
        <f t="array" ref="K363">IF(ISNA(INDEX(Heritage!$F$6:$F$63,MATCH($A363,Heritage!$F$6:$F$63,0)-1,1)),0,INDEX(Heritage!$F$6:$F$63,MATCH($A363,Heritage!$F$6:$F$63,0)-1,1))</f>
        <v>0</v>
      </c>
      <c r="L363" s="132" cm="1">
        <f t="array" ref="L363">IF(ISNA(INDEX(Heritage!$H$6:$H$63,MATCH($A363,Heritage!$H$6:$H$63,0)-1,1)),0,INDEX(Heritage!$H$6:$H$63,MATCH($A363,Heritage!$H$6:$H$63,0)-1,1))</f>
        <v>0</v>
      </c>
      <c r="M363" s="132" cm="1">
        <f t="array" ref="M363">IF(ISNA(INDEX(Heritage!$I$6:$I$63,MATCH($A363,Heritage!$I$6:$I$63,0)-1,1)),0,INDEX(Heritage!$I$6:$I$63,MATCH($A363,Heritage!$I$6:$I$63,0)-1,1))</f>
        <v>0</v>
      </c>
      <c r="N363" s="132" cm="1">
        <f t="array" ref="N363">IF(ISNA(INDEX(Heritage!$J$6:$J$63,MATCH($A363,Heritage!$J$6:$J$63,0)-1,1)),0,INDEX(Heritage!$J$6:$J$63,MATCH($A363,Heritage!$J$6:$J$63,0)-1,1))</f>
        <v>0</v>
      </c>
      <c r="O363" s="132" cm="1">
        <f t="array" ref="O363">IF(ISNA(INDEX(Heritage!$K$6:$K$63,MATCH($A363,Heritage!$K$6:$K$63,0)-1,1)),0,INDEX(Heritage!$K$6:$K$63,MATCH($A363,Heritage!$K$6:$K$63,0)-1,1))</f>
        <v>0</v>
      </c>
      <c r="P363" s="132" cm="1">
        <f t="array" ref="P363">IF(ISNA(INDEX(Heritage!$M$6:$M$63,MATCH($A363,Heritage!$M$6:$M$63,0)-1,1)),0,INDEX(Heritage!$M$6:$M$63,MATCH($A363,Heritage!$M$6:$M$63,0)-1,1))</f>
        <v>0</v>
      </c>
      <c r="Q363" s="132" cm="1">
        <f t="array" ref="Q363">IF(ISNA(INDEX(Heritage!$N$6:$N$63,MATCH($A363,Heritage!$N$6:$N$63,0)-1,1)),0,INDEX(Heritage!$N$6:$N$63,MATCH($A363,Heritage!$N$6:$N$63,0)-1,1))</f>
        <v>0</v>
      </c>
      <c r="R363" s="132" cm="1">
        <f t="array" ref="R363">IF(ISNA(INDEX(Heritage!$O$6:$O$63,MATCH($A363,Heritage!$O$6:$O$63,0)-1,1)),0,INDEX(Heritage!$O$6:$O$63,MATCH($A363,Heritage!$O$6:$O$63,0)-1,1))</f>
        <v>0</v>
      </c>
      <c r="S363" s="132" cm="1">
        <f t="array" ref="S363">IF(ISNA(INDEX(Heritage!$P$6:$P$63,MATCH($A363,Heritage!$P$6:$P$63,0)-1,1)),0,INDEX(Heritage!$P$6:$P$63,MATCH($A363,Heritage!$P$6:$P$63,0)-1,1))</f>
        <v>0</v>
      </c>
    </row>
    <row r="364" spans="1:19" ht="13" thickBot="1" x14ac:dyDescent="0.3">
      <c r="A364" s="128" t="s">
        <v>386</v>
      </c>
      <c r="B364" s="129">
        <f t="shared" si="9"/>
        <v>0</v>
      </c>
      <c r="C364" s="130" t="s">
        <v>284</v>
      </c>
      <c r="D364" s="130" t="s">
        <v>282</v>
      </c>
      <c r="E364" s="131"/>
      <c r="F364" s="131"/>
      <c r="G364" s="131"/>
      <c r="H364" s="132" cm="1">
        <f t="array" ref="H364">IF(ISNA(INDEX(Heritage!$C$6:$C$63,MATCH($A364,Heritage!$C$6:$C$63,0)-1,1)),0,INDEX(Heritage!$C$6:$C$63,MATCH($A364,Heritage!$C$6:$C$63,0)-1,1))</f>
        <v>0</v>
      </c>
      <c r="I364" s="132" cm="1">
        <f t="array" ref="I364">IF(ISNA(INDEX(Heritage!$D$6:$D$63,MATCH($A364,Heritage!$D$6:$D$63,0)-1,1)),0,INDEX(Heritage!$D$6:$D$63,MATCH($A364,Heritage!$D$6:$D$63,0)-1,1))</f>
        <v>0</v>
      </c>
      <c r="J364" s="132" cm="1">
        <f t="array" ref="J364">IF(ISNA(INDEX(Heritage!$E$6:$E$63,MATCH($A364,Heritage!$E$6:$E$63,0)-1,1)),0,INDEX(Heritage!$E$6:$E$63,MATCH($A364,Heritage!$E$6:$E$63,0)-1,1))</f>
        <v>0</v>
      </c>
      <c r="K364" s="132" cm="1">
        <f t="array" ref="K364">IF(ISNA(INDEX(Heritage!$F$6:$F$63,MATCH($A364,Heritage!$F$6:$F$63,0)-1,1)),0,INDEX(Heritage!$F$6:$F$63,MATCH($A364,Heritage!$F$6:$F$63,0)-1,1))</f>
        <v>0</v>
      </c>
      <c r="L364" s="132" cm="1">
        <f t="array" ref="L364">IF(ISNA(INDEX(Heritage!$H$6:$H$63,MATCH($A364,Heritage!$H$6:$H$63,0)-1,1)),0,INDEX(Heritage!$H$6:$H$63,MATCH($A364,Heritage!$H$6:$H$63,0)-1,1))</f>
        <v>0</v>
      </c>
      <c r="M364" s="132" cm="1">
        <f t="array" ref="M364">IF(ISNA(INDEX(Heritage!$I$6:$I$63,MATCH($A364,Heritage!$I$6:$I$63,0)-1,1)),0,INDEX(Heritage!$I$6:$I$63,MATCH($A364,Heritage!$I$6:$I$63,0)-1,1))</f>
        <v>0</v>
      </c>
      <c r="N364" s="132" cm="1">
        <f t="array" ref="N364">IF(ISNA(INDEX(Heritage!$J$6:$J$63,MATCH($A364,Heritage!$J$6:$J$63,0)-1,1)),0,INDEX(Heritage!$J$6:$J$63,MATCH($A364,Heritage!$J$6:$J$63,0)-1,1))</f>
        <v>0</v>
      </c>
      <c r="O364" s="132" cm="1">
        <f t="array" ref="O364">IF(ISNA(INDEX(Heritage!$K$6:$K$63,MATCH($A364,Heritage!$K$6:$K$63,0)-1,1)),0,INDEX(Heritage!$K$6:$K$63,MATCH($A364,Heritage!$K$6:$K$63,0)-1,1))</f>
        <v>0</v>
      </c>
      <c r="P364" s="132" cm="1">
        <f t="array" ref="P364">IF(ISNA(INDEX(Heritage!$M$6:$M$63,MATCH($A364,Heritage!$M$6:$M$63,0)-1,1)),0,INDEX(Heritage!$M$6:$M$63,MATCH($A364,Heritage!$M$6:$M$63,0)-1,1))</f>
        <v>0</v>
      </c>
      <c r="Q364" s="132" cm="1">
        <f t="array" ref="Q364">IF(ISNA(INDEX(Heritage!$N$6:$N$63,MATCH($A364,Heritage!$N$6:$N$63,0)-1,1)),0,INDEX(Heritage!$N$6:$N$63,MATCH($A364,Heritage!$N$6:$N$63,0)-1,1))</f>
        <v>0</v>
      </c>
      <c r="R364" s="132" cm="1">
        <f t="array" ref="R364">IF(ISNA(INDEX(Heritage!$O$6:$O$63,MATCH($A364,Heritage!$O$6:$O$63,0)-1,1)),0,INDEX(Heritage!$O$6:$O$63,MATCH($A364,Heritage!$O$6:$O$63,0)-1,1))</f>
        <v>0</v>
      </c>
      <c r="S364" s="132" cm="1">
        <f t="array" ref="S364">IF(ISNA(INDEX(Heritage!$P$6:$P$63,MATCH($A364,Heritage!$P$6:$P$63,0)-1,1)),0,INDEX(Heritage!$P$6:$P$63,MATCH($A364,Heritage!$P$6:$P$63,0)-1,1))</f>
        <v>0</v>
      </c>
    </row>
    <row r="365" spans="1:19" ht="13" thickBot="1" x14ac:dyDescent="0.3">
      <c r="A365" s="128" t="s">
        <v>385</v>
      </c>
      <c r="B365" s="129">
        <f t="shared" si="9"/>
        <v>0</v>
      </c>
      <c r="C365" s="130" t="s">
        <v>284</v>
      </c>
      <c r="D365" s="130" t="s">
        <v>282</v>
      </c>
      <c r="E365" s="131"/>
      <c r="F365" s="131"/>
      <c r="G365" s="131"/>
      <c r="H365" s="132" cm="1">
        <f t="array" ref="H365">IF(ISNA(INDEX(Heritage!$C$6:$C$63,MATCH($A365,Heritage!$C$6:$C$63,0)-1,1)),0,INDEX(Heritage!$C$6:$C$63,MATCH($A365,Heritage!$C$6:$C$63,0)-1,1))</f>
        <v>0</v>
      </c>
      <c r="I365" s="132" cm="1">
        <f t="array" ref="I365">IF(ISNA(INDEX(Heritage!$D$6:$D$63,MATCH($A365,Heritage!$D$6:$D$63,0)-1,1)),0,INDEX(Heritage!$D$6:$D$63,MATCH($A365,Heritage!$D$6:$D$63,0)-1,1))</f>
        <v>0</v>
      </c>
      <c r="J365" s="132" cm="1">
        <f t="array" ref="J365">IF(ISNA(INDEX(Heritage!$E$6:$E$63,MATCH($A365,Heritage!$E$6:$E$63,0)-1,1)),0,INDEX(Heritage!$E$6:$E$63,MATCH($A365,Heritage!$E$6:$E$63,0)-1,1))</f>
        <v>0</v>
      </c>
      <c r="K365" s="132" cm="1">
        <f t="array" ref="K365">IF(ISNA(INDEX(Heritage!$F$6:$F$63,MATCH($A365,Heritage!$F$6:$F$63,0)-1,1)),0,INDEX(Heritage!$F$6:$F$63,MATCH($A365,Heritage!$F$6:$F$63,0)-1,1))</f>
        <v>0</v>
      </c>
      <c r="L365" s="132" cm="1">
        <f t="array" ref="L365">IF(ISNA(INDEX(Heritage!$H$6:$H$63,MATCH($A365,Heritage!$H$6:$H$63,0)-1,1)),0,INDEX(Heritage!$H$6:$H$63,MATCH($A365,Heritage!$H$6:$H$63,0)-1,1))</f>
        <v>0</v>
      </c>
      <c r="M365" s="132" cm="1">
        <f t="array" ref="M365">IF(ISNA(INDEX(Heritage!$I$6:$I$63,MATCH($A365,Heritage!$I$6:$I$63,0)-1,1)),0,INDEX(Heritage!$I$6:$I$63,MATCH($A365,Heritage!$I$6:$I$63,0)-1,1))</f>
        <v>0</v>
      </c>
      <c r="N365" s="132" cm="1">
        <f t="array" ref="N365">IF(ISNA(INDEX(Heritage!$J$6:$J$63,MATCH($A365,Heritage!$J$6:$J$63,0)-1,1)),0,INDEX(Heritage!$J$6:$J$63,MATCH($A365,Heritage!$J$6:$J$63,0)-1,1))</f>
        <v>0</v>
      </c>
      <c r="O365" s="132" cm="1">
        <f t="array" ref="O365">IF(ISNA(INDEX(Heritage!$K$6:$K$63,MATCH($A365,Heritage!$K$6:$K$63,0)-1,1)),0,INDEX(Heritage!$K$6:$K$63,MATCH($A365,Heritage!$K$6:$K$63,0)-1,1))</f>
        <v>0</v>
      </c>
      <c r="P365" s="132" cm="1">
        <f t="array" ref="P365">IF(ISNA(INDEX(Heritage!$M$6:$M$63,MATCH($A365,Heritage!$M$6:$M$63,0)-1,1)),0,INDEX(Heritage!$M$6:$M$63,MATCH($A365,Heritage!$M$6:$M$63,0)-1,1))</f>
        <v>0</v>
      </c>
      <c r="Q365" s="132" cm="1">
        <f t="array" ref="Q365">IF(ISNA(INDEX(Heritage!$N$6:$N$63,MATCH($A365,Heritage!$N$6:$N$63,0)-1,1)),0,INDEX(Heritage!$N$6:$N$63,MATCH($A365,Heritage!$N$6:$N$63,0)-1,1))</f>
        <v>0</v>
      </c>
      <c r="R365" s="132" cm="1">
        <f t="array" ref="R365">IF(ISNA(INDEX(Heritage!$O$6:$O$63,MATCH($A365,Heritage!$O$6:$O$63,0)-1,1)),0,INDEX(Heritage!$O$6:$O$63,MATCH($A365,Heritage!$O$6:$O$63,0)-1,1))</f>
        <v>0</v>
      </c>
      <c r="S365" s="132" cm="1">
        <f t="array" ref="S365">IF(ISNA(INDEX(Heritage!$P$6:$P$63,MATCH($A365,Heritage!$P$6:$P$63,0)-1,1)),0,INDEX(Heritage!$P$6:$P$63,MATCH($A365,Heritage!$P$6:$P$63,0)-1,1))</f>
        <v>0</v>
      </c>
    </row>
    <row r="366" spans="1:19" ht="13" thickBot="1" x14ac:dyDescent="0.3">
      <c r="A366" s="128" t="s">
        <v>384</v>
      </c>
      <c r="B366" s="129">
        <f t="shared" si="9"/>
        <v>0</v>
      </c>
      <c r="C366" s="130" t="s">
        <v>284</v>
      </c>
      <c r="D366" s="130" t="s">
        <v>282</v>
      </c>
      <c r="E366" s="131"/>
      <c r="F366" s="131"/>
      <c r="G366" s="131"/>
      <c r="H366" s="132" cm="1">
        <f t="array" ref="H366">IF(ISNA(INDEX(Heritage!$C$6:$C$63,MATCH($A366,Heritage!$C$6:$C$63,0)-1,1)),0,INDEX(Heritage!$C$6:$C$63,MATCH($A366,Heritage!$C$6:$C$63,0)-1,1))</f>
        <v>0</v>
      </c>
      <c r="I366" s="132" cm="1">
        <f t="array" ref="I366">IF(ISNA(INDEX(Heritage!$D$6:$D$63,MATCH($A366,Heritage!$D$6:$D$63,0)-1,1)),0,INDEX(Heritage!$D$6:$D$63,MATCH($A366,Heritage!$D$6:$D$63,0)-1,1))</f>
        <v>0</v>
      </c>
      <c r="J366" s="132" cm="1">
        <f t="array" ref="J366">IF(ISNA(INDEX(Heritage!$E$6:$E$63,MATCH($A366,Heritage!$E$6:$E$63,0)-1,1)),0,INDEX(Heritage!$E$6:$E$63,MATCH($A366,Heritage!$E$6:$E$63,0)-1,1))</f>
        <v>0</v>
      </c>
      <c r="K366" s="132" cm="1">
        <f t="array" ref="K366">IF(ISNA(INDEX(Heritage!$F$6:$F$63,MATCH($A366,Heritage!$F$6:$F$63,0)-1,1)),0,INDEX(Heritage!$F$6:$F$63,MATCH($A366,Heritage!$F$6:$F$63,0)-1,1))</f>
        <v>0</v>
      </c>
      <c r="L366" s="132" cm="1">
        <f t="array" ref="L366">IF(ISNA(INDEX(Heritage!$H$6:$H$63,MATCH($A366,Heritage!$H$6:$H$63,0)-1,1)),0,INDEX(Heritage!$H$6:$H$63,MATCH($A366,Heritage!$H$6:$H$63,0)-1,1))</f>
        <v>0</v>
      </c>
      <c r="M366" s="132" cm="1">
        <f t="array" ref="M366">IF(ISNA(INDEX(Heritage!$I$6:$I$63,MATCH($A366,Heritage!$I$6:$I$63,0)-1,1)),0,INDEX(Heritage!$I$6:$I$63,MATCH($A366,Heritage!$I$6:$I$63,0)-1,1))</f>
        <v>0</v>
      </c>
      <c r="N366" s="132" cm="1">
        <f t="array" ref="N366">IF(ISNA(INDEX(Heritage!$J$6:$J$63,MATCH($A366,Heritage!$J$6:$J$63,0)-1,1)),0,INDEX(Heritage!$J$6:$J$63,MATCH($A366,Heritage!$J$6:$J$63,0)-1,1))</f>
        <v>0</v>
      </c>
      <c r="O366" s="132" cm="1">
        <f t="array" ref="O366">IF(ISNA(INDEX(Heritage!$K$6:$K$63,MATCH($A366,Heritage!$K$6:$K$63,0)-1,1)),0,INDEX(Heritage!$K$6:$K$63,MATCH($A366,Heritage!$K$6:$K$63,0)-1,1))</f>
        <v>0</v>
      </c>
      <c r="P366" s="132" cm="1">
        <f t="array" ref="P366">IF(ISNA(INDEX(Heritage!$M$6:$M$63,MATCH($A366,Heritage!$M$6:$M$63,0)-1,1)),0,INDEX(Heritage!$M$6:$M$63,MATCH($A366,Heritage!$M$6:$M$63,0)-1,1))</f>
        <v>0</v>
      </c>
      <c r="Q366" s="132" cm="1">
        <f t="array" ref="Q366">IF(ISNA(INDEX(Heritage!$N$6:$N$63,MATCH($A366,Heritage!$N$6:$N$63,0)-1,1)),0,INDEX(Heritage!$N$6:$N$63,MATCH($A366,Heritage!$N$6:$N$63,0)-1,1))</f>
        <v>0</v>
      </c>
      <c r="R366" s="132" cm="1">
        <f t="array" ref="R366">IF(ISNA(INDEX(Heritage!$O$6:$O$63,MATCH($A366,Heritage!$O$6:$O$63,0)-1,1)),0,INDEX(Heritage!$O$6:$O$63,MATCH($A366,Heritage!$O$6:$O$63,0)-1,1))</f>
        <v>0</v>
      </c>
      <c r="S366" s="132" cm="1">
        <f t="array" ref="S366">IF(ISNA(INDEX(Heritage!$P$6:$P$63,MATCH($A366,Heritage!$P$6:$P$63,0)-1,1)),0,INDEX(Heritage!$P$6:$P$63,MATCH($A366,Heritage!$P$6:$P$63,0)-1,1))</f>
        <v>0</v>
      </c>
    </row>
    <row r="367" spans="1:19" ht="13" thickBot="1" x14ac:dyDescent="0.3">
      <c r="A367" s="128" t="s">
        <v>387</v>
      </c>
      <c r="B367" s="129">
        <f t="shared" si="9"/>
        <v>0</v>
      </c>
      <c r="C367" s="130" t="s">
        <v>284</v>
      </c>
      <c r="D367" s="130" t="s">
        <v>282</v>
      </c>
      <c r="E367" s="131"/>
      <c r="F367" s="131"/>
      <c r="G367" s="131"/>
      <c r="H367" s="132" cm="1">
        <f t="array" ref="H367">IF(ISNA(INDEX(Heritage!$C$6:$C$63,MATCH($A367,Heritage!$C$6:$C$63,0)-1,1)),0,INDEX(Heritage!$C$6:$C$63,MATCH($A367,Heritage!$C$6:$C$63,0)-1,1))</f>
        <v>0</v>
      </c>
      <c r="I367" s="132" cm="1">
        <f t="array" ref="I367">IF(ISNA(INDEX(Heritage!$D$6:$D$63,MATCH($A367,Heritage!$D$6:$D$63,0)-1,1)),0,INDEX(Heritage!$D$6:$D$63,MATCH($A367,Heritage!$D$6:$D$63,0)-1,1))</f>
        <v>0</v>
      </c>
      <c r="J367" s="132" cm="1">
        <f t="array" ref="J367">IF(ISNA(INDEX(Heritage!$E$6:$E$63,MATCH($A367,Heritage!$E$6:$E$63,0)-1,1)),0,INDEX(Heritage!$E$6:$E$63,MATCH($A367,Heritage!$E$6:$E$63,0)-1,1))</f>
        <v>0</v>
      </c>
      <c r="K367" s="132" cm="1">
        <f t="array" ref="K367">IF(ISNA(INDEX(Heritage!$F$6:$F$63,MATCH($A367,Heritage!$F$6:$F$63,0)-1,1)),0,INDEX(Heritage!$F$6:$F$63,MATCH($A367,Heritage!$F$6:$F$63,0)-1,1))</f>
        <v>0</v>
      </c>
      <c r="L367" s="132" cm="1">
        <f t="array" ref="L367">IF(ISNA(INDEX(Heritage!$H$6:$H$63,MATCH($A367,Heritage!$H$6:$H$63,0)-1,1)),0,INDEX(Heritage!$H$6:$H$63,MATCH($A367,Heritage!$H$6:$H$63,0)-1,1))</f>
        <v>0</v>
      </c>
      <c r="M367" s="132" cm="1">
        <f t="array" ref="M367">IF(ISNA(INDEX(Heritage!$I$6:$I$63,MATCH($A367,Heritage!$I$6:$I$63,0)-1,1)),0,INDEX(Heritage!$I$6:$I$63,MATCH($A367,Heritage!$I$6:$I$63,0)-1,1))</f>
        <v>0</v>
      </c>
      <c r="N367" s="132" cm="1">
        <f t="array" ref="N367">IF(ISNA(INDEX(Heritage!$J$6:$J$63,MATCH($A367,Heritage!$J$6:$J$63,0)-1,1)),0,INDEX(Heritage!$J$6:$J$63,MATCH($A367,Heritage!$J$6:$J$63,0)-1,1))</f>
        <v>0</v>
      </c>
      <c r="O367" s="132" cm="1">
        <f t="array" ref="O367">IF(ISNA(INDEX(Heritage!$K$6:$K$63,MATCH($A367,Heritage!$K$6:$K$63,0)-1,1)),0,INDEX(Heritage!$K$6:$K$63,MATCH($A367,Heritage!$K$6:$K$63,0)-1,1))</f>
        <v>0</v>
      </c>
      <c r="P367" s="132" cm="1">
        <f t="array" ref="P367">IF(ISNA(INDEX(Heritage!$M$6:$M$63,MATCH($A367,Heritage!$M$6:$M$63,0)-1,1)),0,INDEX(Heritage!$M$6:$M$63,MATCH($A367,Heritage!$M$6:$M$63,0)-1,1))</f>
        <v>0</v>
      </c>
      <c r="Q367" s="132" cm="1">
        <f t="array" ref="Q367">IF(ISNA(INDEX(Heritage!$N$6:$N$63,MATCH($A367,Heritage!$N$6:$N$63,0)-1,1)),0,INDEX(Heritage!$N$6:$N$63,MATCH($A367,Heritage!$N$6:$N$63,0)-1,1))</f>
        <v>0</v>
      </c>
      <c r="R367" s="132" cm="1">
        <f t="array" ref="R367">IF(ISNA(INDEX(Heritage!$O$6:$O$63,MATCH($A367,Heritage!$O$6:$O$63,0)-1,1)),0,INDEX(Heritage!$O$6:$O$63,MATCH($A367,Heritage!$O$6:$O$63,0)-1,1))</f>
        <v>0</v>
      </c>
      <c r="S367" s="132" cm="1">
        <f t="array" ref="S367">IF(ISNA(INDEX(Heritage!$P$6:$P$63,MATCH($A367,Heritage!$P$6:$P$63,0)-1,1)),0,INDEX(Heritage!$P$6:$P$63,MATCH($A367,Heritage!$P$6:$P$63,0)-1,1))</f>
        <v>0</v>
      </c>
    </row>
    <row r="368" spans="1:19" ht="13" thickBot="1" x14ac:dyDescent="0.3">
      <c r="A368" s="128" t="s">
        <v>383</v>
      </c>
      <c r="B368" s="129">
        <f t="shared" si="9"/>
        <v>0</v>
      </c>
      <c r="C368" s="130" t="s">
        <v>284</v>
      </c>
      <c r="D368" s="130" t="s">
        <v>282</v>
      </c>
      <c r="E368" s="131"/>
      <c r="F368" s="131"/>
      <c r="G368" s="131"/>
      <c r="H368" s="132" cm="1">
        <f t="array" ref="H368">IF(ISNA(INDEX(Heritage!$C$6:$C$63,MATCH($A368,Heritage!$C$6:$C$63,0)-1,1)),0,INDEX(Heritage!$C$6:$C$63,MATCH($A368,Heritage!$C$6:$C$63,0)-1,1))</f>
        <v>0</v>
      </c>
      <c r="I368" s="132" cm="1">
        <f t="array" ref="I368">IF(ISNA(INDEX(Heritage!$D$6:$D$63,MATCH($A368,Heritage!$D$6:$D$63,0)-1,1)),0,INDEX(Heritage!$D$6:$D$63,MATCH($A368,Heritage!$D$6:$D$63,0)-1,1))</f>
        <v>0</v>
      </c>
      <c r="J368" s="132" cm="1">
        <f t="array" ref="J368">IF(ISNA(INDEX(Heritage!$E$6:$E$63,MATCH($A368,Heritage!$E$6:$E$63,0)-1,1)),0,INDEX(Heritage!$E$6:$E$63,MATCH($A368,Heritage!$E$6:$E$63,0)-1,1))</f>
        <v>0</v>
      </c>
      <c r="K368" s="132" cm="1">
        <f t="array" ref="K368">IF(ISNA(INDEX(Heritage!$F$6:$F$63,MATCH($A368,Heritage!$F$6:$F$63,0)-1,1)),0,INDEX(Heritage!$F$6:$F$63,MATCH($A368,Heritage!$F$6:$F$63,0)-1,1))</f>
        <v>0</v>
      </c>
      <c r="L368" s="132" cm="1">
        <f t="array" ref="L368">IF(ISNA(INDEX(Heritage!$H$6:$H$63,MATCH($A368,Heritage!$H$6:$H$63,0)-1,1)),0,INDEX(Heritage!$H$6:$H$63,MATCH($A368,Heritage!$H$6:$H$63,0)-1,1))</f>
        <v>0</v>
      </c>
      <c r="M368" s="132" cm="1">
        <f t="array" ref="M368">IF(ISNA(INDEX(Heritage!$I$6:$I$63,MATCH($A368,Heritage!$I$6:$I$63,0)-1,1)),0,INDEX(Heritage!$I$6:$I$63,MATCH($A368,Heritage!$I$6:$I$63,0)-1,1))</f>
        <v>0</v>
      </c>
      <c r="N368" s="132" cm="1">
        <f t="array" ref="N368">IF(ISNA(INDEX(Heritage!$J$6:$J$63,MATCH($A368,Heritage!$J$6:$J$63,0)-1,1)),0,INDEX(Heritage!$J$6:$J$63,MATCH($A368,Heritage!$J$6:$J$63,0)-1,1))</f>
        <v>0</v>
      </c>
      <c r="O368" s="132" cm="1">
        <f t="array" ref="O368">IF(ISNA(INDEX(Heritage!$K$6:$K$63,MATCH($A368,Heritage!$K$6:$K$63,0)-1,1)),0,INDEX(Heritage!$K$6:$K$63,MATCH($A368,Heritage!$K$6:$K$63,0)-1,1))</f>
        <v>0</v>
      </c>
      <c r="P368" s="132" cm="1">
        <f t="array" ref="P368">IF(ISNA(INDEX(Heritage!$M$6:$M$63,MATCH($A368,Heritage!$M$6:$M$63,0)-1,1)),0,INDEX(Heritage!$M$6:$M$63,MATCH($A368,Heritage!$M$6:$M$63,0)-1,1))</f>
        <v>0</v>
      </c>
      <c r="Q368" s="132" cm="1">
        <f t="array" ref="Q368">IF(ISNA(INDEX(Heritage!$N$6:$N$63,MATCH($A368,Heritage!$N$6:$N$63,0)-1,1)),0,INDEX(Heritage!$N$6:$N$63,MATCH($A368,Heritage!$N$6:$N$63,0)-1,1))</f>
        <v>0</v>
      </c>
      <c r="R368" s="132" cm="1">
        <f t="array" ref="R368">IF(ISNA(INDEX(Heritage!$O$6:$O$63,MATCH($A368,Heritage!$O$6:$O$63,0)-1,1)),0,INDEX(Heritage!$O$6:$O$63,MATCH($A368,Heritage!$O$6:$O$63,0)-1,1))</f>
        <v>0</v>
      </c>
      <c r="S368" s="132" cm="1">
        <f t="array" ref="S368">IF(ISNA(INDEX(Heritage!$P$6:$P$63,MATCH($A368,Heritage!$P$6:$P$63,0)-1,1)),0,INDEX(Heritage!$P$6:$P$63,MATCH($A368,Heritage!$P$6:$P$63,0)-1,1))</f>
        <v>0</v>
      </c>
    </row>
    <row r="369" spans="1:19" ht="13" thickBot="1" x14ac:dyDescent="0.3">
      <c r="A369" s="128" t="s">
        <v>382</v>
      </c>
      <c r="B369" s="129">
        <f t="shared" si="9"/>
        <v>0</v>
      </c>
      <c r="C369" s="130" t="s">
        <v>284</v>
      </c>
      <c r="D369" s="130" t="s">
        <v>282</v>
      </c>
      <c r="E369" s="131"/>
      <c r="F369" s="131"/>
      <c r="G369" s="131"/>
      <c r="H369" s="132" cm="1">
        <f t="array" ref="H369">IF(ISNA(INDEX(Heritage!$C$6:$C$63,MATCH($A369,Heritage!$C$6:$C$63,0)-1,1)),0,INDEX(Heritage!$C$6:$C$63,MATCH($A369,Heritage!$C$6:$C$63,0)-1,1))</f>
        <v>0</v>
      </c>
      <c r="I369" s="132" cm="1">
        <f t="array" ref="I369">IF(ISNA(INDEX(Heritage!$D$6:$D$63,MATCH($A369,Heritage!$D$6:$D$63,0)-1,1)),0,INDEX(Heritage!$D$6:$D$63,MATCH($A369,Heritage!$D$6:$D$63,0)-1,1))</f>
        <v>0</v>
      </c>
      <c r="J369" s="132" cm="1">
        <f t="array" ref="J369">IF(ISNA(INDEX(Heritage!$E$6:$E$63,MATCH($A369,Heritage!$E$6:$E$63,0)-1,1)),0,INDEX(Heritage!$E$6:$E$63,MATCH($A369,Heritage!$E$6:$E$63,0)-1,1))</f>
        <v>0</v>
      </c>
      <c r="K369" s="132" cm="1">
        <f t="array" ref="K369">IF(ISNA(INDEX(Heritage!$F$6:$F$63,MATCH($A369,Heritage!$F$6:$F$63,0)-1,1)),0,INDEX(Heritage!$F$6:$F$63,MATCH($A369,Heritage!$F$6:$F$63,0)-1,1))</f>
        <v>0</v>
      </c>
      <c r="L369" s="132" cm="1">
        <f t="array" ref="L369">IF(ISNA(INDEX(Heritage!$H$6:$H$63,MATCH($A369,Heritage!$H$6:$H$63,0)-1,1)),0,INDEX(Heritage!$H$6:$H$63,MATCH($A369,Heritage!$H$6:$H$63,0)-1,1))</f>
        <v>0</v>
      </c>
      <c r="M369" s="132" cm="1">
        <f t="array" ref="M369">IF(ISNA(INDEX(Heritage!$I$6:$I$63,MATCH($A369,Heritage!$I$6:$I$63,0)-1,1)),0,INDEX(Heritage!$I$6:$I$63,MATCH($A369,Heritage!$I$6:$I$63,0)-1,1))</f>
        <v>0</v>
      </c>
      <c r="N369" s="132" cm="1">
        <f t="array" ref="N369">IF(ISNA(INDEX(Heritage!$J$6:$J$63,MATCH($A369,Heritage!$J$6:$J$63,0)-1,1)),0,INDEX(Heritage!$J$6:$J$63,MATCH($A369,Heritage!$J$6:$J$63,0)-1,1))</f>
        <v>0</v>
      </c>
      <c r="O369" s="132" cm="1">
        <f t="array" ref="O369">IF(ISNA(INDEX(Heritage!$K$6:$K$63,MATCH($A369,Heritage!$K$6:$K$63,0)-1,1)),0,INDEX(Heritage!$K$6:$K$63,MATCH($A369,Heritage!$K$6:$K$63,0)-1,1))</f>
        <v>0</v>
      </c>
      <c r="P369" s="132" cm="1">
        <f t="array" ref="P369">IF(ISNA(INDEX(Heritage!$M$6:$M$63,MATCH($A369,Heritage!$M$6:$M$63,0)-1,1)),0,INDEX(Heritage!$M$6:$M$63,MATCH($A369,Heritage!$M$6:$M$63,0)-1,1))</f>
        <v>0</v>
      </c>
      <c r="Q369" s="132" cm="1">
        <f t="array" ref="Q369">IF(ISNA(INDEX(Heritage!$N$6:$N$63,MATCH($A369,Heritage!$N$6:$N$63,0)-1,1)),0,INDEX(Heritage!$N$6:$N$63,MATCH($A369,Heritage!$N$6:$N$63,0)-1,1))</f>
        <v>0</v>
      </c>
      <c r="R369" s="132" cm="1">
        <f t="array" ref="R369">IF(ISNA(INDEX(Heritage!$O$6:$O$63,MATCH($A369,Heritage!$O$6:$O$63,0)-1,1)),0,INDEX(Heritage!$O$6:$O$63,MATCH($A369,Heritage!$O$6:$O$63,0)-1,1))</f>
        <v>0</v>
      </c>
      <c r="S369" s="132" cm="1">
        <f t="array" ref="S369">IF(ISNA(INDEX(Heritage!$P$6:$P$63,MATCH($A369,Heritage!$P$6:$P$63,0)-1,1)),0,INDEX(Heritage!$P$6:$P$63,MATCH($A369,Heritage!$P$6:$P$63,0)-1,1))</f>
        <v>0</v>
      </c>
    </row>
    <row r="370" spans="1:19" ht="13" thickBot="1" x14ac:dyDescent="0.3">
      <c r="A370" s="128" t="s">
        <v>381</v>
      </c>
      <c r="B370" s="129">
        <f t="shared" si="9"/>
        <v>0</v>
      </c>
      <c r="C370" s="130" t="s">
        <v>284</v>
      </c>
      <c r="D370" s="130" t="s">
        <v>282</v>
      </c>
      <c r="E370" s="131"/>
      <c r="F370" s="131"/>
      <c r="G370" s="131"/>
      <c r="H370" s="132" cm="1">
        <f t="array" ref="H370">IF(ISNA(INDEX(Heritage!$C$6:$C$63,MATCH($A370,Heritage!$C$6:$C$63,0)-1,1)),0,INDEX(Heritage!$C$6:$C$63,MATCH($A370,Heritage!$C$6:$C$63,0)-1,1))</f>
        <v>0</v>
      </c>
      <c r="I370" s="132" cm="1">
        <f t="array" ref="I370">IF(ISNA(INDEX(Heritage!$D$6:$D$63,MATCH($A370,Heritage!$D$6:$D$63,0)-1,1)),0,INDEX(Heritage!$D$6:$D$63,MATCH($A370,Heritage!$D$6:$D$63,0)-1,1))</f>
        <v>0</v>
      </c>
      <c r="J370" s="132" cm="1">
        <f t="array" ref="J370">IF(ISNA(INDEX(Heritage!$E$6:$E$63,MATCH($A370,Heritage!$E$6:$E$63,0)-1,1)),0,INDEX(Heritage!$E$6:$E$63,MATCH($A370,Heritage!$E$6:$E$63,0)-1,1))</f>
        <v>0</v>
      </c>
      <c r="K370" s="132" cm="1">
        <f t="array" ref="K370">IF(ISNA(INDEX(Heritage!$F$6:$F$63,MATCH($A370,Heritage!$F$6:$F$63,0)-1,1)),0,INDEX(Heritage!$F$6:$F$63,MATCH($A370,Heritage!$F$6:$F$63,0)-1,1))</f>
        <v>0</v>
      </c>
      <c r="L370" s="132" cm="1">
        <f t="array" ref="L370">IF(ISNA(INDEX(Heritage!$H$6:$H$63,MATCH($A370,Heritage!$H$6:$H$63,0)-1,1)),0,INDEX(Heritage!$H$6:$H$63,MATCH($A370,Heritage!$H$6:$H$63,0)-1,1))</f>
        <v>0</v>
      </c>
      <c r="M370" s="132" cm="1">
        <f t="array" ref="M370">IF(ISNA(INDEX(Heritage!$I$6:$I$63,MATCH($A370,Heritage!$I$6:$I$63,0)-1,1)),0,INDEX(Heritage!$I$6:$I$63,MATCH($A370,Heritage!$I$6:$I$63,0)-1,1))</f>
        <v>0</v>
      </c>
      <c r="N370" s="132" cm="1">
        <f t="array" ref="N370">IF(ISNA(INDEX(Heritage!$J$6:$J$63,MATCH($A370,Heritage!$J$6:$J$63,0)-1,1)),0,INDEX(Heritage!$J$6:$J$63,MATCH($A370,Heritage!$J$6:$J$63,0)-1,1))</f>
        <v>0</v>
      </c>
      <c r="O370" s="132" cm="1">
        <f t="array" ref="O370">IF(ISNA(INDEX(Heritage!$K$6:$K$63,MATCH($A370,Heritage!$K$6:$K$63,0)-1,1)),0,INDEX(Heritage!$K$6:$K$63,MATCH($A370,Heritage!$K$6:$K$63,0)-1,1))</f>
        <v>0</v>
      </c>
      <c r="P370" s="132" cm="1">
        <f t="array" ref="P370">IF(ISNA(INDEX(Heritage!$M$6:$M$63,MATCH($A370,Heritage!$M$6:$M$63,0)-1,1)),0,INDEX(Heritage!$M$6:$M$63,MATCH($A370,Heritage!$M$6:$M$63,0)-1,1))</f>
        <v>0</v>
      </c>
      <c r="Q370" s="132" cm="1">
        <f t="array" ref="Q370">IF(ISNA(INDEX(Heritage!$N$6:$N$63,MATCH($A370,Heritage!$N$6:$N$63,0)-1,1)),0,INDEX(Heritage!$N$6:$N$63,MATCH($A370,Heritage!$N$6:$N$63,0)-1,1))</f>
        <v>0</v>
      </c>
      <c r="R370" s="132" cm="1">
        <f t="array" ref="R370">IF(ISNA(INDEX(Heritage!$O$6:$O$63,MATCH($A370,Heritage!$O$6:$O$63,0)-1,1)),0,INDEX(Heritage!$O$6:$O$63,MATCH($A370,Heritage!$O$6:$O$63,0)-1,1))</f>
        <v>0</v>
      </c>
      <c r="S370" s="132" cm="1">
        <f t="array" ref="S370">IF(ISNA(INDEX(Heritage!$P$6:$P$63,MATCH($A370,Heritage!$P$6:$P$63,0)-1,1)),0,INDEX(Heritage!$P$6:$P$63,MATCH($A370,Heritage!$P$6:$P$63,0)-1,1))</f>
        <v>0</v>
      </c>
    </row>
    <row r="371" spans="1:19" ht="13" thickBot="1" x14ac:dyDescent="0.3">
      <c r="A371" s="128" t="s">
        <v>380</v>
      </c>
      <c r="B371" s="129">
        <f t="shared" si="9"/>
        <v>0</v>
      </c>
      <c r="C371" s="130" t="s">
        <v>284</v>
      </c>
      <c r="D371" s="130" t="s">
        <v>282</v>
      </c>
      <c r="E371" s="131"/>
      <c r="F371" s="131"/>
      <c r="G371" s="131"/>
      <c r="H371" s="132" cm="1">
        <f t="array" ref="H371">IF(ISNA(INDEX(Heritage!$C$6:$C$63,MATCH($A371,Heritage!$C$6:$C$63,0)-1,1)),0,INDEX(Heritage!$C$6:$C$63,MATCH($A371,Heritage!$C$6:$C$63,0)-1,1))</f>
        <v>0</v>
      </c>
      <c r="I371" s="132" cm="1">
        <f t="array" ref="I371">IF(ISNA(INDEX(Heritage!$D$6:$D$63,MATCH($A371,Heritage!$D$6:$D$63,0)-1,1)),0,INDEX(Heritage!$D$6:$D$63,MATCH($A371,Heritage!$D$6:$D$63,0)-1,1))</f>
        <v>0</v>
      </c>
      <c r="J371" s="132" cm="1">
        <f t="array" ref="J371">IF(ISNA(INDEX(Heritage!$E$6:$E$63,MATCH($A371,Heritage!$E$6:$E$63,0)-1,1)),0,INDEX(Heritage!$E$6:$E$63,MATCH($A371,Heritage!$E$6:$E$63,0)-1,1))</f>
        <v>0</v>
      </c>
      <c r="K371" s="132" cm="1">
        <f t="array" ref="K371">IF(ISNA(INDEX(Heritage!$F$6:$F$63,MATCH($A371,Heritage!$F$6:$F$63,0)-1,1)),0,INDEX(Heritage!$F$6:$F$63,MATCH($A371,Heritage!$F$6:$F$63,0)-1,1))</f>
        <v>0</v>
      </c>
      <c r="L371" s="132" cm="1">
        <f t="array" ref="L371">IF(ISNA(INDEX(Heritage!$H$6:$H$63,MATCH($A371,Heritage!$H$6:$H$63,0)-1,1)),0,INDEX(Heritage!$H$6:$H$63,MATCH($A371,Heritage!$H$6:$H$63,0)-1,1))</f>
        <v>0</v>
      </c>
      <c r="M371" s="132" cm="1">
        <f t="array" ref="M371">IF(ISNA(INDEX(Heritage!$I$6:$I$63,MATCH($A371,Heritage!$I$6:$I$63,0)-1,1)),0,INDEX(Heritage!$I$6:$I$63,MATCH($A371,Heritage!$I$6:$I$63,0)-1,1))</f>
        <v>0</v>
      </c>
      <c r="N371" s="132" cm="1">
        <f t="array" ref="N371">IF(ISNA(INDEX(Heritage!$J$6:$J$63,MATCH($A371,Heritage!$J$6:$J$63,0)-1,1)),0,INDEX(Heritage!$J$6:$J$63,MATCH($A371,Heritage!$J$6:$J$63,0)-1,1))</f>
        <v>0</v>
      </c>
      <c r="O371" s="132" cm="1">
        <f t="array" ref="O371">IF(ISNA(INDEX(Heritage!$K$6:$K$63,MATCH($A371,Heritage!$K$6:$K$63,0)-1,1)),0,INDEX(Heritage!$K$6:$K$63,MATCH($A371,Heritage!$K$6:$K$63,0)-1,1))</f>
        <v>0</v>
      </c>
      <c r="P371" s="132" cm="1">
        <f t="array" ref="P371">IF(ISNA(INDEX(Heritage!$M$6:$M$63,MATCH($A371,Heritage!$M$6:$M$63,0)-1,1)),0,INDEX(Heritage!$M$6:$M$63,MATCH($A371,Heritage!$M$6:$M$63,0)-1,1))</f>
        <v>0</v>
      </c>
      <c r="Q371" s="132" cm="1">
        <f t="array" ref="Q371">IF(ISNA(INDEX(Heritage!$N$6:$N$63,MATCH($A371,Heritage!$N$6:$N$63,0)-1,1)),0,INDEX(Heritage!$N$6:$N$63,MATCH($A371,Heritage!$N$6:$N$63,0)-1,1))</f>
        <v>0</v>
      </c>
      <c r="R371" s="132" cm="1">
        <f t="array" ref="R371">IF(ISNA(INDEX(Heritage!$O$6:$O$63,MATCH($A371,Heritage!$O$6:$O$63,0)-1,1)),0,INDEX(Heritage!$O$6:$O$63,MATCH($A371,Heritage!$O$6:$O$63,0)-1,1))</f>
        <v>0</v>
      </c>
      <c r="S371" s="132" cm="1">
        <f t="array" ref="S371">IF(ISNA(INDEX(Heritage!$P$6:$P$63,MATCH($A371,Heritage!$P$6:$P$63,0)-1,1)),0,INDEX(Heritage!$P$6:$P$63,MATCH($A371,Heritage!$P$6:$P$63,0)-1,1))</f>
        <v>0</v>
      </c>
    </row>
    <row r="372" spans="1:19" ht="13" thickBot="1" x14ac:dyDescent="0.3">
      <c r="A372" s="130" t="s">
        <v>323</v>
      </c>
      <c r="B372" s="129">
        <f t="shared" si="9"/>
        <v>0</v>
      </c>
      <c r="C372" s="130" t="s">
        <v>284</v>
      </c>
      <c r="D372" s="130" t="s">
        <v>282</v>
      </c>
      <c r="E372" s="131"/>
      <c r="F372" s="131"/>
      <c r="G372" s="131"/>
      <c r="H372" s="132" cm="1">
        <f t="array" ref="H372">IF(ISNA(INDEX(Heritage!$C$6:$C$63,MATCH($A372,Heritage!$C$6:$C$63,0)-1,1)),0,INDEX(Heritage!$C$6:$C$63,MATCH($A372,Heritage!$C$6:$C$63,0)-1,1))</f>
        <v>0</v>
      </c>
      <c r="I372" s="132" cm="1">
        <f t="array" ref="I372">IF(ISNA(INDEX(Heritage!$D$6:$D$63,MATCH($A372,Heritage!$D$6:$D$63,0)-1,1)),0,INDEX(Heritage!$D$6:$D$63,MATCH($A372,Heritage!$D$6:$D$63,0)-1,1))</f>
        <v>0</v>
      </c>
      <c r="J372" s="132" cm="1">
        <f t="array" ref="J372">IF(ISNA(INDEX(Heritage!$E$6:$E$63,MATCH($A372,Heritage!$E$6:$E$63,0)-1,1)),0,INDEX(Heritage!$E$6:$E$63,MATCH($A372,Heritage!$E$6:$E$63,0)-1,1))</f>
        <v>0</v>
      </c>
      <c r="K372" s="132" cm="1">
        <f t="array" ref="K372">IF(ISNA(INDEX(Heritage!$F$6:$F$63,MATCH($A372,Heritage!$F$6:$F$63,0)-1,1)),0,INDEX(Heritage!$F$6:$F$63,MATCH($A372,Heritage!$F$6:$F$63,0)-1,1))</f>
        <v>0</v>
      </c>
      <c r="L372" s="132" cm="1">
        <f t="array" ref="L372">IF(ISNA(INDEX(Heritage!$H$6:$H$63,MATCH($A372,Heritage!$H$6:$H$63,0)-1,1)),0,INDEX(Heritage!$H$6:$H$63,MATCH($A372,Heritage!$H$6:$H$63,0)-1,1))</f>
        <v>0</v>
      </c>
      <c r="M372" s="132" cm="1">
        <f t="array" ref="M372">IF(ISNA(INDEX(Heritage!$I$6:$I$63,MATCH($A372,Heritage!$I$6:$I$63,0)-1,1)),0,INDEX(Heritage!$I$6:$I$63,MATCH($A372,Heritage!$I$6:$I$63,0)-1,1))</f>
        <v>0</v>
      </c>
      <c r="N372" s="132" cm="1">
        <f t="array" ref="N372">IF(ISNA(INDEX(Heritage!$J$6:$J$63,MATCH($A372,Heritage!$J$6:$J$63,0)-1,1)),0,INDEX(Heritage!$J$6:$J$63,MATCH($A372,Heritage!$J$6:$J$63,0)-1,1))</f>
        <v>0</v>
      </c>
      <c r="O372" s="132" cm="1">
        <f t="array" ref="O372">IF(ISNA(INDEX(Heritage!$K$6:$K$63,MATCH($A372,Heritage!$K$6:$K$63,0)-1,1)),0,INDEX(Heritage!$K$6:$K$63,MATCH($A372,Heritage!$K$6:$K$63,0)-1,1))</f>
        <v>0</v>
      </c>
      <c r="P372" s="132" cm="1">
        <f t="array" ref="P372">IF(ISNA(INDEX(Heritage!$M$6:$M$63,MATCH($A372,Heritage!$M$6:$M$63,0)-1,1)),0,INDEX(Heritage!$M$6:$M$63,MATCH($A372,Heritage!$M$6:$M$63,0)-1,1))</f>
        <v>0</v>
      </c>
      <c r="Q372" s="132" cm="1">
        <f t="array" ref="Q372">IF(ISNA(INDEX(Heritage!$N$6:$N$63,MATCH($A372,Heritage!$N$6:$N$63,0)-1,1)),0,INDEX(Heritage!$N$6:$N$63,MATCH($A372,Heritage!$N$6:$N$63,0)-1,1))</f>
        <v>0</v>
      </c>
      <c r="R372" s="132" cm="1">
        <f t="array" ref="R372">IF(ISNA(INDEX(Heritage!$O$6:$O$63,MATCH($A372,Heritage!$O$6:$O$63,0)-1,1)),0,INDEX(Heritage!$O$6:$O$63,MATCH($A372,Heritage!$O$6:$O$63,0)-1,1))</f>
        <v>0</v>
      </c>
      <c r="S372" s="132" cm="1">
        <f t="array" ref="S372">IF(ISNA(INDEX(Heritage!$P$6:$P$63,MATCH($A372,Heritage!$P$6:$P$63,0)-1,1)),0,INDEX(Heritage!$P$6:$P$63,MATCH($A372,Heritage!$P$6:$P$63,0)-1,1))</f>
        <v>0</v>
      </c>
    </row>
    <row r="373" spans="1:19" ht="13" thickBot="1" x14ac:dyDescent="0.3">
      <c r="A373" s="130" t="s">
        <v>322</v>
      </c>
      <c r="B373" s="129">
        <f t="shared" si="9"/>
        <v>0</v>
      </c>
      <c r="C373" s="130" t="s">
        <v>284</v>
      </c>
      <c r="D373" s="130" t="s">
        <v>282</v>
      </c>
      <c r="E373" s="131"/>
      <c r="F373" s="131"/>
      <c r="G373" s="131"/>
      <c r="H373" s="132" cm="1">
        <f t="array" ref="H373">IF(ISNA(INDEX(Heritage!$C$6:$C$63,MATCH($A373,Heritage!$C$6:$C$63,0)-1,1)),0,INDEX(Heritage!$C$6:$C$63,MATCH($A373,Heritage!$C$6:$C$63,0)-1,1))</f>
        <v>0</v>
      </c>
      <c r="I373" s="132" cm="1">
        <f t="array" ref="I373">IF(ISNA(INDEX(Heritage!$D$6:$D$63,MATCH($A373,Heritage!$D$6:$D$63,0)-1,1)),0,INDEX(Heritage!$D$6:$D$63,MATCH($A373,Heritage!$D$6:$D$63,0)-1,1))</f>
        <v>0</v>
      </c>
      <c r="J373" s="132" cm="1">
        <f t="array" ref="J373">IF(ISNA(INDEX(Heritage!$E$6:$E$63,MATCH($A373,Heritage!$E$6:$E$63,0)-1,1)),0,INDEX(Heritage!$E$6:$E$63,MATCH($A373,Heritage!$E$6:$E$63,0)-1,1))</f>
        <v>0</v>
      </c>
      <c r="K373" s="132" cm="1">
        <f t="array" ref="K373">IF(ISNA(INDEX(Heritage!$F$6:$F$63,MATCH($A373,Heritage!$F$6:$F$63,0)-1,1)),0,INDEX(Heritage!$F$6:$F$63,MATCH($A373,Heritage!$F$6:$F$63,0)-1,1))</f>
        <v>0</v>
      </c>
      <c r="L373" s="132" cm="1">
        <f t="array" ref="L373">IF(ISNA(INDEX(Heritage!$H$6:$H$63,MATCH($A373,Heritage!$H$6:$H$63,0)-1,1)),0,INDEX(Heritage!$H$6:$H$63,MATCH($A373,Heritage!$H$6:$H$63,0)-1,1))</f>
        <v>0</v>
      </c>
      <c r="M373" s="132" cm="1">
        <f t="array" ref="M373">IF(ISNA(INDEX(Heritage!$I$6:$I$63,MATCH($A373,Heritage!$I$6:$I$63,0)-1,1)),0,INDEX(Heritage!$I$6:$I$63,MATCH($A373,Heritage!$I$6:$I$63,0)-1,1))</f>
        <v>0</v>
      </c>
      <c r="N373" s="132" cm="1">
        <f t="array" ref="N373">IF(ISNA(INDEX(Heritage!$J$6:$J$63,MATCH($A373,Heritage!$J$6:$J$63,0)-1,1)),0,INDEX(Heritage!$J$6:$J$63,MATCH($A373,Heritage!$J$6:$J$63,0)-1,1))</f>
        <v>0</v>
      </c>
      <c r="O373" s="132" cm="1">
        <f t="array" ref="O373">IF(ISNA(INDEX(Heritage!$K$6:$K$63,MATCH($A373,Heritage!$K$6:$K$63,0)-1,1)),0,INDEX(Heritage!$K$6:$K$63,MATCH($A373,Heritage!$K$6:$K$63,0)-1,1))</f>
        <v>0</v>
      </c>
      <c r="P373" s="132" cm="1">
        <f t="array" ref="P373">IF(ISNA(INDEX(Heritage!$M$6:$M$63,MATCH($A373,Heritage!$M$6:$M$63,0)-1,1)),0,INDEX(Heritage!$M$6:$M$63,MATCH($A373,Heritage!$M$6:$M$63,0)-1,1))</f>
        <v>0</v>
      </c>
      <c r="Q373" s="132" cm="1">
        <f t="array" ref="Q373">IF(ISNA(INDEX(Heritage!$N$6:$N$63,MATCH($A373,Heritage!$N$6:$N$63,0)-1,1)),0,INDEX(Heritage!$N$6:$N$63,MATCH($A373,Heritage!$N$6:$N$63,0)-1,1))</f>
        <v>0</v>
      </c>
      <c r="R373" s="132" cm="1">
        <f t="array" ref="R373">IF(ISNA(INDEX(Heritage!$O$6:$O$63,MATCH($A373,Heritage!$O$6:$O$63,0)-1,1)),0,INDEX(Heritage!$O$6:$O$63,MATCH($A373,Heritage!$O$6:$O$63,0)-1,1))</f>
        <v>0</v>
      </c>
      <c r="S373" s="132" cm="1">
        <f t="array" ref="S373">IF(ISNA(INDEX(Heritage!$P$6:$P$63,MATCH($A373,Heritage!$P$6:$P$63,0)-1,1)),0,INDEX(Heritage!$P$6:$P$63,MATCH($A373,Heritage!$P$6:$P$63,0)-1,1))</f>
        <v>0</v>
      </c>
    </row>
    <row r="374" spans="1:19" ht="13" thickBot="1" x14ac:dyDescent="0.3">
      <c r="A374" s="130" t="s">
        <v>321</v>
      </c>
      <c r="B374" s="129">
        <f t="shared" si="9"/>
        <v>0</v>
      </c>
      <c r="C374" s="130" t="s">
        <v>284</v>
      </c>
      <c r="D374" s="130" t="s">
        <v>282</v>
      </c>
      <c r="E374" s="131"/>
      <c r="F374" s="131"/>
      <c r="G374" s="131"/>
      <c r="H374" s="132" cm="1">
        <f t="array" ref="H374">IF(ISNA(INDEX(Heritage!$C$6:$C$63,MATCH($A374,Heritage!$C$6:$C$63,0)-1,1)),0,INDEX(Heritage!$C$6:$C$63,MATCH($A374,Heritage!$C$6:$C$63,0)-1,1))</f>
        <v>0</v>
      </c>
      <c r="I374" s="132" cm="1">
        <f t="array" ref="I374">IF(ISNA(INDEX(Heritage!$D$6:$D$63,MATCH($A374,Heritage!$D$6:$D$63,0)-1,1)),0,INDEX(Heritage!$D$6:$D$63,MATCH($A374,Heritage!$D$6:$D$63,0)-1,1))</f>
        <v>0</v>
      </c>
      <c r="J374" s="132" cm="1">
        <f t="array" ref="J374">IF(ISNA(INDEX(Heritage!$E$6:$E$63,MATCH($A374,Heritage!$E$6:$E$63,0)-1,1)),0,INDEX(Heritage!$E$6:$E$63,MATCH($A374,Heritage!$E$6:$E$63,0)-1,1))</f>
        <v>0</v>
      </c>
      <c r="K374" s="132" cm="1">
        <f t="array" ref="K374">IF(ISNA(INDEX(Heritage!$F$6:$F$63,MATCH($A374,Heritage!$F$6:$F$63,0)-1,1)),0,INDEX(Heritage!$F$6:$F$63,MATCH($A374,Heritage!$F$6:$F$63,0)-1,1))</f>
        <v>0</v>
      </c>
      <c r="L374" s="132" cm="1">
        <f t="array" ref="L374">IF(ISNA(INDEX(Heritage!$H$6:$H$63,MATCH($A374,Heritage!$H$6:$H$63,0)-1,1)),0,INDEX(Heritage!$H$6:$H$63,MATCH($A374,Heritage!$H$6:$H$63,0)-1,1))</f>
        <v>0</v>
      </c>
      <c r="M374" s="132" cm="1">
        <f t="array" ref="M374">IF(ISNA(INDEX(Heritage!$I$6:$I$63,MATCH($A374,Heritage!$I$6:$I$63,0)-1,1)),0,INDEX(Heritage!$I$6:$I$63,MATCH($A374,Heritage!$I$6:$I$63,0)-1,1))</f>
        <v>0</v>
      </c>
      <c r="N374" s="132" cm="1">
        <f t="array" ref="N374">IF(ISNA(INDEX(Heritage!$J$6:$J$63,MATCH($A374,Heritage!$J$6:$J$63,0)-1,1)),0,INDEX(Heritage!$J$6:$J$63,MATCH($A374,Heritage!$J$6:$J$63,0)-1,1))</f>
        <v>0</v>
      </c>
      <c r="O374" s="132" cm="1">
        <f t="array" ref="O374">IF(ISNA(INDEX(Heritage!$K$6:$K$63,MATCH($A374,Heritage!$K$6:$K$63,0)-1,1)),0,INDEX(Heritage!$K$6:$K$63,MATCH($A374,Heritage!$K$6:$K$63,0)-1,1))</f>
        <v>0</v>
      </c>
      <c r="P374" s="132" cm="1">
        <f t="array" ref="P374">IF(ISNA(INDEX(Heritage!$M$6:$M$63,MATCH($A374,Heritage!$M$6:$M$63,0)-1,1)),0,INDEX(Heritage!$M$6:$M$63,MATCH($A374,Heritage!$M$6:$M$63,0)-1,1))</f>
        <v>0</v>
      </c>
      <c r="Q374" s="132" cm="1">
        <f t="array" ref="Q374">IF(ISNA(INDEX(Heritage!$N$6:$N$63,MATCH($A374,Heritage!$N$6:$N$63,0)-1,1)),0,INDEX(Heritage!$N$6:$N$63,MATCH($A374,Heritage!$N$6:$N$63,0)-1,1))</f>
        <v>0</v>
      </c>
      <c r="R374" s="132" cm="1">
        <f t="array" ref="R374">IF(ISNA(INDEX(Heritage!$O$6:$O$63,MATCH($A374,Heritage!$O$6:$O$63,0)-1,1)),0,INDEX(Heritage!$O$6:$O$63,MATCH($A374,Heritage!$O$6:$O$63,0)-1,1))</f>
        <v>0</v>
      </c>
      <c r="S374" s="132" cm="1">
        <f t="array" ref="S374">IF(ISNA(INDEX(Heritage!$P$6:$P$63,MATCH($A374,Heritage!$P$6:$P$63,0)-1,1)),0,INDEX(Heritage!$P$6:$P$63,MATCH($A374,Heritage!$P$6:$P$63,0)-1,1))</f>
        <v>0</v>
      </c>
    </row>
    <row r="375" spans="1:19" ht="13" thickBot="1" x14ac:dyDescent="0.3">
      <c r="A375" s="130" t="s">
        <v>320</v>
      </c>
      <c r="B375" s="129">
        <f t="shared" si="9"/>
        <v>0</v>
      </c>
      <c r="C375" s="130" t="s">
        <v>284</v>
      </c>
      <c r="D375" s="130" t="s">
        <v>282</v>
      </c>
      <c r="E375" s="131"/>
      <c r="F375" s="131"/>
      <c r="G375" s="131"/>
      <c r="H375" s="132" cm="1">
        <f t="array" ref="H375">IF(ISNA(INDEX(Heritage!$C$6:$C$63,MATCH($A375,Heritage!$C$6:$C$63,0)-1,1)),0,INDEX(Heritage!$C$6:$C$63,MATCH($A375,Heritage!$C$6:$C$63,0)-1,1))</f>
        <v>0</v>
      </c>
      <c r="I375" s="132" cm="1">
        <f t="array" ref="I375">IF(ISNA(INDEX(Heritage!$D$6:$D$63,MATCH($A375,Heritage!$D$6:$D$63,0)-1,1)),0,INDEX(Heritage!$D$6:$D$63,MATCH($A375,Heritage!$D$6:$D$63,0)-1,1))</f>
        <v>0</v>
      </c>
      <c r="J375" s="132" cm="1">
        <f t="array" ref="J375">IF(ISNA(INDEX(Heritage!$E$6:$E$63,MATCH($A375,Heritage!$E$6:$E$63,0)-1,1)),0,INDEX(Heritage!$E$6:$E$63,MATCH($A375,Heritage!$E$6:$E$63,0)-1,1))</f>
        <v>0</v>
      </c>
      <c r="K375" s="132" cm="1">
        <f t="array" ref="K375">IF(ISNA(INDEX(Heritage!$F$6:$F$63,MATCH($A375,Heritage!$F$6:$F$63,0)-1,1)),0,INDEX(Heritage!$F$6:$F$63,MATCH($A375,Heritage!$F$6:$F$63,0)-1,1))</f>
        <v>0</v>
      </c>
      <c r="L375" s="132" cm="1">
        <f t="array" ref="L375">IF(ISNA(INDEX(Heritage!$H$6:$H$63,MATCH($A375,Heritage!$H$6:$H$63,0)-1,1)),0,INDEX(Heritage!$H$6:$H$63,MATCH($A375,Heritage!$H$6:$H$63,0)-1,1))</f>
        <v>0</v>
      </c>
      <c r="M375" s="132" cm="1">
        <f t="array" ref="M375">IF(ISNA(INDEX(Heritage!$I$6:$I$63,MATCH($A375,Heritage!$I$6:$I$63,0)-1,1)),0,INDEX(Heritage!$I$6:$I$63,MATCH($A375,Heritage!$I$6:$I$63,0)-1,1))</f>
        <v>0</v>
      </c>
      <c r="N375" s="132" cm="1">
        <f t="array" ref="N375">IF(ISNA(INDEX(Heritage!$J$6:$J$63,MATCH($A375,Heritage!$J$6:$J$63,0)-1,1)),0,INDEX(Heritage!$J$6:$J$63,MATCH($A375,Heritage!$J$6:$J$63,0)-1,1))</f>
        <v>0</v>
      </c>
      <c r="O375" s="132" cm="1">
        <f t="array" ref="O375">IF(ISNA(INDEX(Heritage!$K$6:$K$63,MATCH($A375,Heritage!$K$6:$K$63,0)-1,1)),0,INDEX(Heritage!$K$6:$K$63,MATCH($A375,Heritage!$K$6:$K$63,0)-1,1))</f>
        <v>0</v>
      </c>
      <c r="P375" s="132" cm="1">
        <f t="array" ref="P375">IF(ISNA(INDEX(Heritage!$M$6:$M$63,MATCH($A375,Heritage!$M$6:$M$63,0)-1,1)),0,INDEX(Heritage!$M$6:$M$63,MATCH($A375,Heritage!$M$6:$M$63,0)-1,1))</f>
        <v>0</v>
      </c>
      <c r="Q375" s="132" cm="1">
        <f t="array" ref="Q375">IF(ISNA(INDEX(Heritage!$N$6:$N$63,MATCH($A375,Heritage!$N$6:$N$63,0)-1,1)),0,INDEX(Heritage!$N$6:$N$63,MATCH($A375,Heritage!$N$6:$N$63,0)-1,1))</f>
        <v>0</v>
      </c>
      <c r="R375" s="132" cm="1">
        <f t="array" ref="R375">IF(ISNA(INDEX(Heritage!$O$6:$O$63,MATCH($A375,Heritage!$O$6:$O$63,0)-1,1)),0,INDEX(Heritage!$O$6:$O$63,MATCH($A375,Heritage!$O$6:$O$63,0)-1,1))</f>
        <v>0</v>
      </c>
      <c r="S375" s="132" cm="1">
        <f t="array" ref="S375">IF(ISNA(INDEX(Heritage!$P$6:$P$63,MATCH($A375,Heritage!$P$6:$P$63,0)-1,1)),0,INDEX(Heritage!$P$6:$P$63,MATCH($A375,Heritage!$P$6:$P$63,0)-1,1))</f>
        <v>0</v>
      </c>
    </row>
    <row r="376" spans="1:19" ht="13" thickBot="1" x14ac:dyDescent="0.3">
      <c r="A376" s="130" t="s">
        <v>326</v>
      </c>
      <c r="B376" s="129">
        <f t="shared" si="9"/>
        <v>0</v>
      </c>
      <c r="C376" s="130" t="s">
        <v>284</v>
      </c>
      <c r="D376" s="130" t="s">
        <v>282</v>
      </c>
      <c r="E376" s="131"/>
      <c r="F376" s="131"/>
      <c r="G376" s="131"/>
      <c r="H376" s="132" cm="1">
        <f t="array" ref="H376">IF(ISNA(INDEX(Heritage!$C$6:$C$63,MATCH($A376,Heritage!$C$6:$C$63,0)-1,1)),0,INDEX(Heritage!$C$6:$C$63,MATCH($A376,Heritage!$C$6:$C$63,0)-1,1))</f>
        <v>0</v>
      </c>
      <c r="I376" s="132" cm="1">
        <f t="array" ref="I376">IF(ISNA(INDEX(Heritage!$D$6:$D$63,MATCH($A376,Heritage!$D$6:$D$63,0)-1,1)),0,INDEX(Heritage!$D$6:$D$63,MATCH($A376,Heritage!$D$6:$D$63,0)-1,1))</f>
        <v>0</v>
      </c>
      <c r="J376" s="132" cm="1">
        <f t="array" ref="J376">IF(ISNA(INDEX(Heritage!$E$6:$E$63,MATCH($A376,Heritage!$E$6:$E$63,0)-1,1)),0,INDEX(Heritage!$E$6:$E$63,MATCH($A376,Heritage!$E$6:$E$63,0)-1,1))</f>
        <v>0</v>
      </c>
      <c r="K376" s="132" cm="1">
        <f t="array" ref="K376">IF(ISNA(INDEX(Heritage!$F$6:$F$63,MATCH($A376,Heritage!$F$6:$F$63,0)-1,1)),0,INDEX(Heritage!$F$6:$F$63,MATCH($A376,Heritage!$F$6:$F$63,0)-1,1))</f>
        <v>0</v>
      </c>
      <c r="L376" s="132" cm="1">
        <f t="array" ref="L376">IF(ISNA(INDEX(Heritage!$H$6:$H$63,MATCH($A376,Heritage!$H$6:$H$63,0)-1,1)),0,INDEX(Heritage!$H$6:$H$63,MATCH($A376,Heritage!$H$6:$H$63,0)-1,1))</f>
        <v>0</v>
      </c>
      <c r="M376" s="132" cm="1">
        <f t="array" ref="M376">IF(ISNA(INDEX(Heritage!$I$6:$I$63,MATCH($A376,Heritage!$I$6:$I$63,0)-1,1)),0,INDEX(Heritage!$I$6:$I$63,MATCH($A376,Heritage!$I$6:$I$63,0)-1,1))</f>
        <v>0</v>
      </c>
      <c r="N376" s="132" cm="1">
        <f t="array" ref="N376">IF(ISNA(INDEX(Heritage!$J$6:$J$63,MATCH($A376,Heritage!$J$6:$J$63,0)-1,1)),0,INDEX(Heritage!$J$6:$J$63,MATCH($A376,Heritage!$J$6:$J$63,0)-1,1))</f>
        <v>0</v>
      </c>
      <c r="O376" s="132" cm="1">
        <f t="array" ref="O376">IF(ISNA(INDEX(Heritage!$K$6:$K$63,MATCH($A376,Heritage!$K$6:$K$63,0)-1,1)),0,INDEX(Heritage!$K$6:$K$63,MATCH($A376,Heritage!$K$6:$K$63,0)-1,1))</f>
        <v>0</v>
      </c>
      <c r="P376" s="132" cm="1">
        <f t="array" ref="P376">IF(ISNA(INDEX(Heritage!$M$6:$M$63,MATCH($A376,Heritage!$M$6:$M$63,0)-1,1)),0,INDEX(Heritage!$M$6:$M$63,MATCH($A376,Heritage!$M$6:$M$63,0)-1,1))</f>
        <v>0</v>
      </c>
      <c r="Q376" s="132" cm="1">
        <f t="array" ref="Q376">IF(ISNA(INDEX(Heritage!$N$6:$N$63,MATCH($A376,Heritage!$N$6:$N$63,0)-1,1)),0,INDEX(Heritage!$N$6:$N$63,MATCH($A376,Heritage!$N$6:$N$63,0)-1,1))</f>
        <v>0</v>
      </c>
      <c r="R376" s="132" cm="1">
        <f t="array" ref="R376">IF(ISNA(INDEX(Heritage!$O$6:$O$63,MATCH($A376,Heritage!$O$6:$O$63,0)-1,1)),0,INDEX(Heritage!$O$6:$O$63,MATCH($A376,Heritage!$O$6:$O$63,0)-1,1))</f>
        <v>0</v>
      </c>
      <c r="S376" s="132" cm="1">
        <f t="array" ref="S376">IF(ISNA(INDEX(Heritage!$P$6:$P$63,MATCH($A376,Heritage!$P$6:$P$63,0)-1,1)),0,INDEX(Heritage!$P$6:$P$63,MATCH($A376,Heritage!$P$6:$P$63,0)-1,1))</f>
        <v>0</v>
      </c>
    </row>
    <row r="377" spans="1:19" ht="13" thickBot="1" x14ac:dyDescent="0.3">
      <c r="A377" s="130" t="s">
        <v>325</v>
      </c>
      <c r="B377" s="129">
        <f t="shared" si="9"/>
        <v>0</v>
      </c>
      <c r="C377" s="130" t="s">
        <v>284</v>
      </c>
      <c r="D377" s="130" t="s">
        <v>282</v>
      </c>
      <c r="E377" s="131"/>
      <c r="F377" s="131"/>
      <c r="G377" s="131"/>
      <c r="H377" s="132" cm="1">
        <f t="array" ref="H377">IF(ISNA(INDEX(Heritage!$C$6:$C$63,MATCH($A377,Heritage!$C$6:$C$63,0)-1,1)),0,INDEX(Heritage!$C$6:$C$63,MATCH($A377,Heritage!$C$6:$C$63,0)-1,1))</f>
        <v>0</v>
      </c>
      <c r="I377" s="132" cm="1">
        <f t="array" ref="I377">IF(ISNA(INDEX(Heritage!$D$6:$D$63,MATCH($A377,Heritage!$D$6:$D$63,0)-1,1)),0,INDEX(Heritage!$D$6:$D$63,MATCH($A377,Heritage!$D$6:$D$63,0)-1,1))</f>
        <v>0</v>
      </c>
      <c r="J377" s="132" cm="1">
        <f t="array" ref="J377">IF(ISNA(INDEX(Heritage!$E$6:$E$63,MATCH($A377,Heritage!$E$6:$E$63,0)-1,1)),0,INDEX(Heritage!$E$6:$E$63,MATCH($A377,Heritage!$E$6:$E$63,0)-1,1))</f>
        <v>0</v>
      </c>
      <c r="K377" s="132" cm="1">
        <f t="array" ref="K377">IF(ISNA(INDEX(Heritage!$F$6:$F$63,MATCH($A377,Heritage!$F$6:$F$63,0)-1,1)),0,INDEX(Heritage!$F$6:$F$63,MATCH($A377,Heritage!$F$6:$F$63,0)-1,1))</f>
        <v>0</v>
      </c>
      <c r="L377" s="132" cm="1">
        <f t="array" ref="L377">IF(ISNA(INDEX(Heritage!$H$6:$H$63,MATCH($A377,Heritage!$H$6:$H$63,0)-1,1)),0,INDEX(Heritage!$H$6:$H$63,MATCH($A377,Heritage!$H$6:$H$63,0)-1,1))</f>
        <v>0</v>
      </c>
      <c r="M377" s="132" cm="1">
        <f t="array" ref="M377">IF(ISNA(INDEX(Heritage!$I$6:$I$63,MATCH($A377,Heritage!$I$6:$I$63,0)-1,1)),0,INDEX(Heritage!$I$6:$I$63,MATCH($A377,Heritage!$I$6:$I$63,0)-1,1))</f>
        <v>0</v>
      </c>
      <c r="N377" s="132" cm="1">
        <f t="array" ref="N377">IF(ISNA(INDEX(Heritage!$J$6:$J$63,MATCH($A377,Heritage!$J$6:$J$63,0)-1,1)),0,INDEX(Heritage!$J$6:$J$63,MATCH($A377,Heritage!$J$6:$J$63,0)-1,1))</f>
        <v>0</v>
      </c>
      <c r="O377" s="132" cm="1">
        <f t="array" ref="O377">IF(ISNA(INDEX(Heritage!$K$6:$K$63,MATCH($A377,Heritage!$K$6:$K$63,0)-1,1)),0,INDEX(Heritage!$K$6:$K$63,MATCH($A377,Heritage!$K$6:$K$63,0)-1,1))</f>
        <v>0</v>
      </c>
      <c r="P377" s="132" cm="1">
        <f t="array" ref="P377">IF(ISNA(INDEX(Heritage!$M$6:$M$63,MATCH($A377,Heritage!$M$6:$M$63,0)-1,1)),0,INDEX(Heritage!$M$6:$M$63,MATCH($A377,Heritage!$M$6:$M$63,0)-1,1))</f>
        <v>0</v>
      </c>
      <c r="Q377" s="132" cm="1">
        <f t="array" ref="Q377">IF(ISNA(INDEX(Heritage!$N$6:$N$63,MATCH($A377,Heritage!$N$6:$N$63,0)-1,1)),0,INDEX(Heritage!$N$6:$N$63,MATCH($A377,Heritage!$N$6:$N$63,0)-1,1))</f>
        <v>0</v>
      </c>
      <c r="R377" s="132" cm="1">
        <f t="array" ref="R377">IF(ISNA(INDEX(Heritage!$O$6:$O$63,MATCH($A377,Heritage!$O$6:$O$63,0)-1,1)),0,INDEX(Heritage!$O$6:$O$63,MATCH($A377,Heritage!$O$6:$O$63,0)-1,1))</f>
        <v>0</v>
      </c>
      <c r="S377" s="132" cm="1">
        <f t="array" ref="S377">IF(ISNA(INDEX(Heritage!$P$6:$P$63,MATCH($A377,Heritage!$P$6:$P$63,0)-1,1)),0,INDEX(Heritage!$P$6:$P$63,MATCH($A377,Heritage!$P$6:$P$63,0)-1,1))</f>
        <v>0</v>
      </c>
    </row>
    <row r="378" spans="1:19" ht="13" thickBot="1" x14ac:dyDescent="0.3">
      <c r="A378" s="130" t="s">
        <v>324</v>
      </c>
      <c r="B378" s="129">
        <f t="shared" si="9"/>
        <v>0</v>
      </c>
      <c r="C378" s="130" t="s">
        <v>284</v>
      </c>
      <c r="D378" s="130" t="s">
        <v>282</v>
      </c>
      <c r="E378" s="131"/>
      <c r="F378" s="131"/>
      <c r="G378" s="131"/>
      <c r="H378" s="132" cm="1">
        <f t="array" ref="H378">IF(ISNA(INDEX(Heritage!$C$6:$C$63,MATCH($A378,Heritage!$C$6:$C$63,0)-1,1)),0,INDEX(Heritage!$C$6:$C$63,MATCH($A378,Heritage!$C$6:$C$63,0)-1,1))</f>
        <v>0</v>
      </c>
      <c r="I378" s="132" cm="1">
        <f t="array" ref="I378">IF(ISNA(INDEX(Heritage!$D$6:$D$63,MATCH($A378,Heritage!$D$6:$D$63,0)-1,1)),0,INDEX(Heritage!$D$6:$D$63,MATCH($A378,Heritage!$D$6:$D$63,0)-1,1))</f>
        <v>0</v>
      </c>
      <c r="J378" s="132" cm="1">
        <f t="array" ref="J378">IF(ISNA(INDEX(Heritage!$E$6:$E$63,MATCH($A378,Heritage!$E$6:$E$63,0)-1,1)),0,INDEX(Heritage!$E$6:$E$63,MATCH($A378,Heritage!$E$6:$E$63,0)-1,1))</f>
        <v>0</v>
      </c>
      <c r="K378" s="132" cm="1">
        <f t="array" ref="K378">IF(ISNA(INDEX(Heritage!$F$6:$F$63,MATCH($A378,Heritage!$F$6:$F$63,0)-1,1)),0,INDEX(Heritage!$F$6:$F$63,MATCH($A378,Heritage!$F$6:$F$63,0)-1,1))</f>
        <v>0</v>
      </c>
      <c r="L378" s="132" cm="1">
        <f t="array" ref="L378">IF(ISNA(INDEX(Heritage!$H$6:$H$63,MATCH($A378,Heritage!$H$6:$H$63,0)-1,1)),0,INDEX(Heritage!$H$6:$H$63,MATCH($A378,Heritage!$H$6:$H$63,0)-1,1))</f>
        <v>0</v>
      </c>
      <c r="M378" s="132" cm="1">
        <f t="array" ref="M378">IF(ISNA(INDEX(Heritage!$I$6:$I$63,MATCH($A378,Heritage!$I$6:$I$63,0)-1,1)),0,INDEX(Heritage!$I$6:$I$63,MATCH($A378,Heritage!$I$6:$I$63,0)-1,1))</f>
        <v>0</v>
      </c>
      <c r="N378" s="132" cm="1">
        <f t="array" ref="N378">IF(ISNA(INDEX(Heritage!$J$6:$J$63,MATCH($A378,Heritage!$J$6:$J$63,0)-1,1)),0,INDEX(Heritage!$J$6:$J$63,MATCH($A378,Heritage!$J$6:$J$63,0)-1,1))</f>
        <v>0</v>
      </c>
      <c r="O378" s="132" cm="1">
        <f t="array" ref="O378">IF(ISNA(INDEX(Heritage!$K$6:$K$63,MATCH($A378,Heritage!$K$6:$K$63,0)-1,1)),0,INDEX(Heritage!$K$6:$K$63,MATCH($A378,Heritage!$K$6:$K$63,0)-1,1))</f>
        <v>0</v>
      </c>
      <c r="P378" s="132" cm="1">
        <f t="array" ref="P378">IF(ISNA(INDEX(Heritage!$M$6:$M$63,MATCH($A378,Heritage!$M$6:$M$63,0)-1,1)),0,INDEX(Heritage!$M$6:$M$63,MATCH($A378,Heritage!$M$6:$M$63,0)-1,1))</f>
        <v>0</v>
      </c>
      <c r="Q378" s="132" cm="1">
        <f t="array" ref="Q378">IF(ISNA(INDEX(Heritage!$N$6:$N$63,MATCH($A378,Heritage!$N$6:$N$63,0)-1,1)),0,INDEX(Heritage!$N$6:$N$63,MATCH($A378,Heritage!$N$6:$N$63,0)-1,1))</f>
        <v>0</v>
      </c>
      <c r="R378" s="132" cm="1">
        <f t="array" ref="R378">IF(ISNA(INDEX(Heritage!$O$6:$O$63,MATCH($A378,Heritage!$O$6:$O$63,0)-1,1)),0,INDEX(Heritage!$O$6:$O$63,MATCH($A378,Heritage!$O$6:$O$63,0)-1,1))</f>
        <v>0</v>
      </c>
      <c r="S378" s="132" cm="1">
        <f t="array" ref="S378">IF(ISNA(INDEX(Heritage!$P$6:$P$63,MATCH($A378,Heritage!$P$6:$P$63,0)-1,1)),0,INDEX(Heritage!$P$6:$P$63,MATCH($A378,Heritage!$P$6:$P$63,0)-1,1))</f>
        <v>0</v>
      </c>
    </row>
    <row r="379" spans="1:19" ht="13" thickBot="1" x14ac:dyDescent="0.3">
      <c r="A379" s="130" t="s">
        <v>327</v>
      </c>
      <c r="B379" s="129">
        <f t="shared" si="9"/>
        <v>0</v>
      </c>
      <c r="C379" s="130" t="s">
        <v>284</v>
      </c>
      <c r="D379" s="130" t="s">
        <v>282</v>
      </c>
      <c r="E379" s="131"/>
      <c r="F379" s="131"/>
      <c r="G379" s="131"/>
      <c r="H379" s="132" cm="1">
        <f t="array" ref="H379">IF(ISNA(INDEX(Heritage!$C$6:$C$63,MATCH($A379,Heritage!$C$6:$C$63,0)-1,1)),0,INDEX(Heritage!$C$6:$C$63,MATCH($A379,Heritage!$C$6:$C$63,0)-1,1))</f>
        <v>0</v>
      </c>
      <c r="I379" s="132" cm="1">
        <f t="array" ref="I379">IF(ISNA(INDEX(Heritage!$D$6:$D$63,MATCH($A379,Heritage!$D$6:$D$63,0)-1,1)),0,INDEX(Heritage!$D$6:$D$63,MATCH($A379,Heritage!$D$6:$D$63,0)-1,1))</f>
        <v>0</v>
      </c>
      <c r="J379" s="132" cm="1">
        <f t="array" ref="J379">IF(ISNA(INDEX(Heritage!$E$6:$E$63,MATCH($A379,Heritage!$E$6:$E$63,0)-1,1)),0,INDEX(Heritage!$E$6:$E$63,MATCH($A379,Heritage!$E$6:$E$63,0)-1,1))</f>
        <v>0</v>
      </c>
      <c r="K379" s="132" cm="1">
        <f t="array" ref="K379">IF(ISNA(INDEX(Heritage!$F$6:$F$63,MATCH($A379,Heritage!$F$6:$F$63,0)-1,1)),0,INDEX(Heritage!$F$6:$F$63,MATCH($A379,Heritage!$F$6:$F$63,0)-1,1))</f>
        <v>0</v>
      </c>
      <c r="L379" s="132" cm="1">
        <f t="array" ref="L379">IF(ISNA(INDEX(Heritage!$H$6:$H$63,MATCH($A379,Heritage!$H$6:$H$63,0)-1,1)),0,INDEX(Heritage!$H$6:$H$63,MATCH($A379,Heritage!$H$6:$H$63,0)-1,1))</f>
        <v>0</v>
      </c>
      <c r="M379" s="132" cm="1">
        <f t="array" ref="M379">IF(ISNA(INDEX(Heritage!$I$6:$I$63,MATCH($A379,Heritage!$I$6:$I$63,0)-1,1)),0,INDEX(Heritage!$I$6:$I$63,MATCH($A379,Heritage!$I$6:$I$63,0)-1,1))</f>
        <v>0</v>
      </c>
      <c r="N379" s="132" cm="1">
        <f t="array" ref="N379">IF(ISNA(INDEX(Heritage!$J$6:$J$63,MATCH($A379,Heritage!$J$6:$J$63,0)-1,1)),0,INDEX(Heritage!$J$6:$J$63,MATCH($A379,Heritage!$J$6:$J$63,0)-1,1))</f>
        <v>0</v>
      </c>
      <c r="O379" s="132" cm="1">
        <f t="array" ref="O379">IF(ISNA(INDEX(Heritage!$K$6:$K$63,MATCH($A379,Heritage!$K$6:$K$63,0)-1,1)),0,INDEX(Heritage!$K$6:$K$63,MATCH($A379,Heritage!$K$6:$K$63,0)-1,1))</f>
        <v>0</v>
      </c>
      <c r="P379" s="132" cm="1">
        <f t="array" ref="P379">IF(ISNA(INDEX(Heritage!$M$6:$M$63,MATCH($A379,Heritage!$M$6:$M$63,0)-1,1)),0,INDEX(Heritage!$M$6:$M$63,MATCH($A379,Heritage!$M$6:$M$63,0)-1,1))</f>
        <v>0</v>
      </c>
      <c r="Q379" s="132" cm="1">
        <f t="array" ref="Q379">IF(ISNA(INDEX(Heritage!$N$6:$N$63,MATCH($A379,Heritage!$N$6:$N$63,0)-1,1)),0,INDEX(Heritage!$N$6:$N$63,MATCH($A379,Heritage!$N$6:$N$63,0)-1,1))</f>
        <v>0</v>
      </c>
      <c r="R379" s="132" cm="1">
        <f t="array" ref="R379">IF(ISNA(INDEX(Heritage!$O$6:$O$63,MATCH($A379,Heritage!$O$6:$O$63,0)-1,1)),0,INDEX(Heritage!$O$6:$O$63,MATCH($A379,Heritage!$O$6:$O$63,0)-1,1))</f>
        <v>0</v>
      </c>
      <c r="S379" s="132" cm="1">
        <f t="array" ref="S379">IF(ISNA(INDEX(Heritage!$P$6:$P$63,MATCH($A379,Heritage!$P$6:$P$63,0)-1,1)),0,INDEX(Heritage!$P$6:$P$63,MATCH($A379,Heritage!$P$6:$P$63,0)-1,1))</f>
        <v>0</v>
      </c>
    </row>
    <row r="380" spans="1:19" ht="13" thickBot="1" x14ac:dyDescent="0.3">
      <c r="A380" s="130" t="s">
        <v>623</v>
      </c>
      <c r="B380" s="129">
        <f t="shared" si="9"/>
        <v>0</v>
      </c>
      <c r="C380" s="130" t="s">
        <v>284</v>
      </c>
      <c r="D380" s="130" t="s">
        <v>282</v>
      </c>
      <c r="E380" s="131"/>
      <c r="F380" s="131"/>
      <c r="G380" s="131"/>
      <c r="H380" s="132" cm="1">
        <f t="array" ref="H380">IF(ISNA(INDEX(Heritage!$C$6:$C$63,MATCH($A380,Heritage!$C$6:$C$63,0)-1,1)),0,INDEX(Heritage!$C$6:$C$63,MATCH($A380,Heritage!$C$6:$C$63,0)-1,1))</f>
        <v>0</v>
      </c>
      <c r="I380" s="132" cm="1">
        <f t="array" ref="I380">IF(ISNA(INDEX(Heritage!$D$6:$D$63,MATCH($A380,Heritage!$D$6:$D$63,0)-1,1)),0,INDEX(Heritage!$D$6:$D$63,MATCH($A380,Heritage!$D$6:$D$63,0)-1,1))</f>
        <v>0</v>
      </c>
      <c r="J380" s="132" cm="1">
        <f t="array" ref="J380">IF(ISNA(INDEX(Heritage!$E$6:$E$63,MATCH($A380,Heritage!$E$6:$E$63,0)-1,1)),0,INDEX(Heritage!$E$6:$E$63,MATCH($A380,Heritage!$E$6:$E$63,0)-1,1))</f>
        <v>0</v>
      </c>
      <c r="K380" s="132" cm="1">
        <f t="array" ref="K380">IF(ISNA(INDEX(Heritage!$F$6:$F$63,MATCH($A380,Heritage!$F$6:$F$63,0)-1,1)),0,INDEX(Heritage!$F$6:$F$63,MATCH($A380,Heritage!$F$6:$F$63,0)-1,1))</f>
        <v>0</v>
      </c>
      <c r="L380" s="132" cm="1">
        <f t="array" ref="L380">IF(ISNA(INDEX(Heritage!$H$6:$H$63,MATCH($A380,Heritage!$H$6:$H$63,0)-1,1)),0,INDEX(Heritage!$H$6:$H$63,MATCH($A380,Heritage!$H$6:$H$63,0)-1,1))</f>
        <v>0</v>
      </c>
      <c r="M380" s="132" cm="1">
        <f t="array" ref="M380">IF(ISNA(INDEX(Heritage!$I$6:$I$63,MATCH($A380,Heritage!$I$6:$I$63,0)-1,1)),0,INDEX(Heritage!$I$6:$I$63,MATCH($A380,Heritage!$I$6:$I$63,0)-1,1))</f>
        <v>0</v>
      </c>
      <c r="N380" s="132" cm="1">
        <f t="array" ref="N380">IF(ISNA(INDEX(Heritage!$J$6:$J$63,MATCH($A380,Heritage!$J$6:$J$63,0)-1,1)),0,INDEX(Heritage!$J$6:$J$63,MATCH($A380,Heritage!$J$6:$J$63,0)-1,1))</f>
        <v>0</v>
      </c>
      <c r="O380" s="132" cm="1">
        <f t="array" ref="O380">IF(ISNA(INDEX(Heritage!$K$6:$K$63,MATCH($A380,Heritage!$K$6:$K$63,0)-1,1)),0,INDEX(Heritage!$K$6:$K$63,MATCH($A380,Heritage!$K$6:$K$63,0)-1,1))</f>
        <v>0</v>
      </c>
      <c r="P380" s="132" cm="1">
        <f t="array" ref="P380">IF(ISNA(INDEX(Heritage!$M$6:$M$63,MATCH($A380,Heritage!$M$6:$M$63,0)-1,1)),0,INDEX(Heritage!$M$6:$M$63,MATCH($A380,Heritage!$M$6:$M$63,0)-1,1))</f>
        <v>0</v>
      </c>
      <c r="Q380" s="132" cm="1">
        <f t="array" ref="Q380">IF(ISNA(INDEX(Heritage!$N$6:$N$63,MATCH($A380,Heritage!$N$6:$N$63,0)-1,1)),0,INDEX(Heritage!$N$6:$N$63,MATCH($A380,Heritage!$N$6:$N$63,0)-1,1))</f>
        <v>0</v>
      </c>
      <c r="R380" s="132" cm="1">
        <f t="array" ref="R380">IF(ISNA(INDEX(Heritage!$O$6:$O$63,MATCH($A380,Heritage!$O$6:$O$63,0)-1,1)),0,INDEX(Heritage!$O$6:$O$63,MATCH($A380,Heritage!$O$6:$O$63,0)-1,1))</f>
        <v>0</v>
      </c>
      <c r="S380" s="132" cm="1">
        <f t="array" ref="S380">IF(ISNA(INDEX(Heritage!$P$6:$P$63,MATCH($A380,Heritage!$P$6:$P$63,0)-1,1)),0,INDEX(Heritage!$P$6:$P$63,MATCH($A380,Heritage!$P$6:$P$63,0)-1,1))</f>
        <v>0</v>
      </c>
    </row>
    <row r="381" spans="1:19" ht="13" thickBot="1" x14ac:dyDescent="0.3">
      <c r="A381" s="130" t="s">
        <v>622</v>
      </c>
      <c r="B381" s="129">
        <f t="shared" si="9"/>
        <v>0</v>
      </c>
      <c r="C381" s="130" t="s">
        <v>284</v>
      </c>
      <c r="D381" s="130" t="s">
        <v>282</v>
      </c>
      <c r="E381" s="131"/>
      <c r="F381" s="131"/>
      <c r="G381" s="131"/>
      <c r="H381" s="132" cm="1">
        <f t="array" ref="H381">IF(ISNA(INDEX(Heritage!$C$6:$C$63,MATCH($A381,Heritage!$C$6:$C$63,0)-1,1)),0,INDEX(Heritage!$C$6:$C$63,MATCH($A381,Heritage!$C$6:$C$63,0)-1,1))</f>
        <v>0</v>
      </c>
      <c r="I381" s="132" cm="1">
        <f t="array" ref="I381">IF(ISNA(INDEX(Heritage!$D$6:$D$63,MATCH($A381,Heritage!$D$6:$D$63,0)-1,1)),0,INDEX(Heritage!$D$6:$D$63,MATCH($A381,Heritage!$D$6:$D$63,0)-1,1))</f>
        <v>0</v>
      </c>
      <c r="J381" s="132" cm="1">
        <f t="array" ref="J381">IF(ISNA(INDEX(Heritage!$E$6:$E$63,MATCH($A381,Heritage!$E$6:$E$63,0)-1,1)),0,INDEX(Heritage!$E$6:$E$63,MATCH($A381,Heritage!$E$6:$E$63,0)-1,1))</f>
        <v>0</v>
      </c>
      <c r="K381" s="132" cm="1">
        <f t="array" ref="K381">IF(ISNA(INDEX(Heritage!$F$6:$F$63,MATCH($A381,Heritage!$F$6:$F$63,0)-1,1)),0,INDEX(Heritage!$F$6:$F$63,MATCH($A381,Heritage!$F$6:$F$63,0)-1,1))</f>
        <v>0</v>
      </c>
      <c r="L381" s="132" cm="1">
        <f t="array" ref="L381">IF(ISNA(INDEX(Heritage!$H$6:$H$63,MATCH($A381,Heritage!$H$6:$H$63,0)-1,1)),0,INDEX(Heritage!$H$6:$H$63,MATCH($A381,Heritage!$H$6:$H$63,0)-1,1))</f>
        <v>0</v>
      </c>
      <c r="M381" s="132" cm="1">
        <f t="array" ref="M381">IF(ISNA(INDEX(Heritage!$I$6:$I$63,MATCH($A381,Heritage!$I$6:$I$63,0)-1,1)),0,INDEX(Heritage!$I$6:$I$63,MATCH($A381,Heritage!$I$6:$I$63,0)-1,1))</f>
        <v>0</v>
      </c>
      <c r="N381" s="132" cm="1">
        <f t="array" ref="N381">IF(ISNA(INDEX(Heritage!$J$6:$J$63,MATCH($A381,Heritage!$J$6:$J$63,0)-1,1)),0,INDEX(Heritage!$J$6:$J$63,MATCH($A381,Heritage!$J$6:$J$63,0)-1,1))</f>
        <v>0</v>
      </c>
      <c r="O381" s="132" cm="1">
        <f t="array" ref="O381">IF(ISNA(INDEX(Heritage!$K$6:$K$63,MATCH($A381,Heritage!$K$6:$K$63,0)-1,1)),0,INDEX(Heritage!$K$6:$K$63,MATCH($A381,Heritage!$K$6:$K$63,0)-1,1))</f>
        <v>0</v>
      </c>
      <c r="P381" s="132" cm="1">
        <f t="array" ref="P381">IF(ISNA(INDEX(Heritage!$M$6:$M$63,MATCH($A381,Heritage!$M$6:$M$63,0)-1,1)),0,INDEX(Heritage!$M$6:$M$63,MATCH($A381,Heritage!$M$6:$M$63,0)-1,1))</f>
        <v>0</v>
      </c>
      <c r="Q381" s="132" cm="1">
        <f t="array" ref="Q381">IF(ISNA(INDEX(Heritage!$N$6:$N$63,MATCH($A381,Heritage!$N$6:$N$63,0)-1,1)),0,INDEX(Heritage!$N$6:$N$63,MATCH($A381,Heritage!$N$6:$N$63,0)-1,1))</f>
        <v>0</v>
      </c>
      <c r="R381" s="132" cm="1">
        <f t="array" ref="R381">IF(ISNA(INDEX(Heritage!$O$6:$O$63,MATCH($A381,Heritage!$O$6:$O$63,0)-1,1)),0,INDEX(Heritage!$O$6:$O$63,MATCH($A381,Heritage!$O$6:$O$63,0)-1,1))</f>
        <v>0</v>
      </c>
      <c r="S381" s="132" cm="1">
        <f t="array" ref="S381">IF(ISNA(INDEX(Heritage!$P$6:$P$63,MATCH($A381,Heritage!$P$6:$P$63,0)-1,1)),0,INDEX(Heritage!$P$6:$P$63,MATCH($A381,Heritage!$P$6:$P$63,0)-1,1))</f>
        <v>0</v>
      </c>
    </row>
    <row r="382" spans="1:19" ht="13" thickBot="1" x14ac:dyDescent="0.3">
      <c r="A382" s="130" t="s">
        <v>621</v>
      </c>
      <c r="B382" s="129">
        <f t="shared" si="9"/>
        <v>0</v>
      </c>
      <c r="C382" s="130" t="s">
        <v>284</v>
      </c>
      <c r="D382" s="130" t="s">
        <v>282</v>
      </c>
      <c r="E382" s="131"/>
      <c r="F382" s="131"/>
      <c r="G382" s="131"/>
      <c r="H382" s="132" cm="1">
        <f t="array" ref="H382">IF(ISNA(INDEX(Heritage!$C$6:$C$63,MATCH($A382,Heritage!$C$6:$C$63,0)-1,1)),0,INDEX(Heritage!$C$6:$C$63,MATCH($A382,Heritage!$C$6:$C$63,0)-1,1))</f>
        <v>0</v>
      </c>
      <c r="I382" s="132" cm="1">
        <f t="array" ref="I382">IF(ISNA(INDEX(Heritage!$D$6:$D$63,MATCH($A382,Heritage!$D$6:$D$63,0)-1,1)),0,INDEX(Heritage!$D$6:$D$63,MATCH($A382,Heritage!$D$6:$D$63,0)-1,1))</f>
        <v>0</v>
      </c>
      <c r="J382" s="132" cm="1">
        <f t="array" ref="J382">IF(ISNA(INDEX(Heritage!$E$6:$E$63,MATCH($A382,Heritage!$E$6:$E$63,0)-1,1)),0,INDEX(Heritage!$E$6:$E$63,MATCH($A382,Heritage!$E$6:$E$63,0)-1,1))</f>
        <v>0</v>
      </c>
      <c r="K382" s="132" cm="1">
        <f t="array" ref="K382">IF(ISNA(INDEX(Heritage!$F$6:$F$63,MATCH($A382,Heritage!$F$6:$F$63,0)-1,1)),0,INDEX(Heritage!$F$6:$F$63,MATCH($A382,Heritage!$F$6:$F$63,0)-1,1))</f>
        <v>0</v>
      </c>
      <c r="L382" s="132" cm="1">
        <f t="array" ref="L382">IF(ISNA(INDEX(Heritage!$H$6:$H$63,MATCH($A382,Heritage!$H$6:$H$63,0)-1,1)),0,INDEX(Heritage!$H$6:$H$63,MATCH($A382,Heritage!$H$6:$H$63,0)-1,1))</f>
        <v>0</v>
      </c>
      <c r="M382" s="132" cm="1">
        <f t="array" ref="M382">IF(ISNA(INDEX(Heritage!$I$6:$I$63,MATCH($A382,Heritage!$I$6:$I$63,0)-1,1)),0,INDEX(Heritage!$I$6:$I$63,MATCH($A382,Heritage!$I$6:$I$63,0)-1,1))</f>
        <v>0</v>
      </c>
      <c r="N382" s="132" cm="1">
        <f t="array" ref="N382">IF(ISNA(INDEX(Heritage!$J$6:$J$63,MATCH($A382,Heritage!$J$6:$J$63,0)-1,1)),0,INDEX(Heritage!$J$6:$J$63,MATCH($A382,Heritage!$J$6:$J$63,0)-1,1))</f>
        <v>0</v>
      </c>
      <c r="O382" s="132" cm="1">
        <f t="array" ref="O382">IF(ISNA(INDEX(Heritage!$K$6:$K$63,MATCH($A382,Heritage!$K$6:$K$63,0)-1,1)),0,INDEX(Heritage!$K$6:$K$63,MATCH($A382,Heritage!$K$6:$K$63,0)-1,1))</f>
        <v>0</v>
      </c>
      <c r="P382" s="132" cm="1">
        <f t="array" ref="P382">IF(ISNA(INDEX(Heritage!$M$6:$M$63,MATCH($A382,Heritage!$M$6:$M$63,0)-1,1)),0,INDEX(Heritage!$M$6:$M$63,MATCH($A382,Heritage!$M$6:$M$63,0)-1,1))</f>
        <v>0</v>
      </c>
      <c r="Q382" s="132" cm="1">
        <f t="array" ref="Q382">IF(ISNA(INDEX(Heritage!$N$6:$N$63,MATCH($A382,Heritage!$N$6:$N$63,0)-1,1)),0,INDEX(Heritage!$N$6:$N$63,MATCH($A382,Heritage!$N$6:$N$63,0)-1,1))</f>
        <v>0</v>
      </c>
      <c r="R382" s="132" cm="1">
        <f t="array" ref="R382">IF(ISNA(INDEX(Heritage!$O$6:$O$63,MATCH($A382,Heritage!$O$6:$O$63,0)-1,1)),0,INDEX(Heritage!$O$6:$O$63,MATCH($A382,Heritage!$O$6:$O$63,0)-1,1))</f>
        <v>0</v>
      </c>
      <c r="S382" s="132" cm="1">
        <f t="array" ref="S382">IF(ISNA(INDEX(Heritage!$P$6:$P$63,MATCH($A382,Heritage!$P$6:$P$63,0)-1,1)),0,INDEX(Heritage!$P$6:$P$63,MATCH($A382,Heritage!$P$6:$P$63,0)-1,1))</f>
        <v>0</v>
      </c>
    </row>
    <row r="383" spans="1:19" ht="13" thickBot="1" x14ac:dyDescent="0.3">
      <c r="A383" s="130" t="s">
        <v>620</v>
      </c>
      <c r="B383" s="129">
        <f t="shared" si="9"/>
        <v>0</v>
      </c>
      <c r="C383" s="130" t="s">
        <v>284</v>
      </c>
      <c r="D383" s="130" t="s">
        <v>282</v>
      </c>
      <c r="E383" s="131"/>
      <c r="F383" s="131"/>
      <c r="G383" s="131"/>
      <c r="H383" s="132" cm="1">
        <f t="array" ref="H383">IF(ISNA(INDEX(Heritage!$C$6:$C$63,MATCH($A383,Heritage!$C$6:$C$63,0)-1,1)),0,INDEX(Heritage!$C$6:$C$63,MATCH($A383,Heritage!$C$6:$C$63,0)-1,1))</f>
        <v>0</v>
      </c>
      <c r="I383" s="132" cm="1">
        <f t="array" ref="I383">IF(ISNA(INDEX(Heritage!$D$6:$D$63,MATCH($A383,Heritage!$D$6:$D$63,0)-1,1)),0,INDEX(Heritage!$D$6:$D$63,MATCH($A383,Heritage!$D$6:$D$63,0)-1,1))</f>
        <v>0</v>
      </c>
      <c r="J383" s="132" cm="1">
        <f t="array" ref="J383">IF(ISNA(INDEX(Heritage!$E$6:$E$63,MATCH($A383,Heritage!$E$6:$E$63,0)-1,1)),0,INDEX(Heritage!$E$6:$E$63,MATCH($A383,Heritage!$E$6:$E$63,0)-1,1))</f>
        <v>0</v>
      </c>
      <c r="K383" s="132" cm="1">
        <f t="array" ref="K383">IF(ISNA(INDEX(Heritage!$F$6:$F$63,MATCH($A383,Heritage!$F$6:$F$63,0)-1,1)),0,INDEX(Heritage!$F$6:$F$63,MATCH($A383,Heritage!$F$6:$F$63,0)-1,1))</f>
        <v>0</v>
      </c>
      <c r="L383" s="132" cm="1">
        <f t="array" ref="L383">IF(ISNA(INDEX(Heritage!$H$6:$H$63,MATCH($A383,Heritage!$H$6:$H$63,0)-1,1)),0,INDEX(Heritage!$H$6:$H$63,MATCH($A383,Heritage!$H$6:$H$63,0)-1,1))</f>
        <v>0</v>
      </c>
      <c r="M383" s="132" cm="1">
        <f t="array" ref="M383">IF(ISNA(INDEX(Heritage!$I$6:$I$63,MATCH($A383,Heritage!$I$6:$I$63,0)-1,1)),0,INDEX(Heritage!$I$6:$I$63,MATCH($A383,Heritage!$I$6:$I$63,0)-1,1))</f>
        <v>0</v>
      </c>
      <c r="N383" s="132" cm="1">
        <f t="array" ref="N383">IF(ISNA(INDEX(Heritage!$J$6:$J$63,MATCH($A383,Heritage!$J$6:$J$63,0)-1,1)),0,INDEX(Heritage!$J$6:$J$63,MATCH($A383,Heritage!$J$6:$J$63,0)-1,1))</f>
        <v>0</v>
      </c>
      <c r="O383" s="132" cm="1">
        <f t="array" ref="O383">IF(ISNA(INDEX(Heritage!$K$6:$K$63,MATCH($A383,Heritage!$K$6:$K$63,0)-1,1)),0,INDEX(Heritage!$K$6:$K$63,MATCH($A383,Heritage!$K$6:$K$63,0)-1,1))</f>
        <v>0</v>
      </c>
      <c r="P383" s="132" cm="1">
        <f t="array" ref="P383">IF(ISNA(INDEX(Heritage!$M$6:$M$63,MATCH($A383,Heritage!$M$6:$M$63,0)-1,1)),0,INDEX(Heritage!$M$6:$M$63,MATCH($A383,Heritage!$M$6:$M$63,0)-1,1))</f>
        <v>0</v>
      </c>
      <c r="Q383" s="132" cm="1">
        <f t="array" ref="Q383">IF(ISNA(INDEX(Heritage!$N$6:$N$63,MATCH($A383,Heritage!$N$6:$N$63,0)-1,1)),0,INDEX(Heritage!$N$6:$N$63,MATCH($A383,Heritage!$N$6:$N$63,0)-1,1))</f>
        <v>0</v>
      </c>
      <c r="R383" s="132" cm="1">
        <f t="array" ref="R383">IF(ISNA(INDEX(Heritage!$O$6:$O$63,MATCH($A383,Heritage!$O$6:$O$63,0)-1,1)),0,INDEX(Heritage!$O$6:$O$63,MATCH($A383,Heritage!$O$6:$O$63,0)-1,1))</f>
        <v>0</v>
      </c>
      <c r="S383" s="132" cm="1">
        <f t="array" ref="S383">IF(ISNA(INDEX(Heritage!$P$6:$P$63,MATCH($A383,Heritage!$P$6:$P$63,0)-1,1)),0,INDEX(Heritage!$P$6:$P$63,MATCH($A383,Heritage!$P$6:$P$63,0)-1,1))</f>
        <v>0</v>
      </c>
    </row>
    <row r="384" spans="1:19" ht="13" thickBot="1" x14ac:dyDescent="0.3">
      <c r="A384" s="130" t="s">
        <v>614</v>
      </c>
      <c r="B384" s="129">
        <f t="shared" si="9"/>
        <v>0</v>
      </c>
      <c r="C384" s="130" t="s">
        <v>284</v>
      </c>
      <c r="D384" s="130" t="s">
        <v>282</v>
      </c>
      <c r="E384" s="131"/>
      <c r="F384" s="131"/>
      <c r="G384" s="131"/>
      <c r="H384" s="132" cm="1">
        <f t="array" ref="H384">IF(ISNA(INDEX(Heritage!$C$6:$C$63,MATCH($A384,Heritage!$C$6:$C$63,0)-1,1)),0,INDEX(Heritage!$C$6:$C$63,MATCH($A384,Heritage!$C$6:$C$63,0)-1,1))</f>
        <v>0</v>
      </c>
      <c r="I384" s="132" cm="1">
        <f t="array" ref="I384">IF(ISNA(INDEX(Heritage!$D$6:$D$63,MATCH($A384,Heritage!$D$6:$D$63,0)-1,1)),0,INDEX(Heritage!$D$6:$D$63,MATCH($A384,Heritage!$D$6:$D$63,0)-1,1))</f>
        <v>0</v>
      </c>
      <c r="J384" s="132" cm="1">
        <f t="array" ref="J384">IF(ISNA(INDEX(Heritage!$E$6:$E$63,MATCH($A384,Heritage!$E$6:$E$63,0)-1,1)),0,INDEX(Heritage!$E$6:$E$63,MATCH($A384,Heritage!$E$6:$E$63,0)-1,1))</f>
        <v>0</v>
      </c>
      <c r="K384" s="132" cm="1">
        <f t="array" ref="K384">IF(ISNA(INDEX(Heritage!$F$6:$F$63,MATCH($A384,Heritage!$F$6:$F$63,0)-1,1)),0,INDEX(Heritage!$F$6:$F$63,MATCH($A384,Heritage!$F$6:$F$63,0)-1,1))</f>
        <v>0</v>
      </c>
      <c r="L384" s="132" cm="1">
        <f t="array" ref="L384">IF(ISNA(INDEX(Heritage!$H$6:$H$63,MATCH($A384,Heritage!$H$6:$H$63,0)-1,1)),0,INDEX(Heritage!$H$6:$H$63,MATCH($A384,Heritage!$H$6:$H$63,0)-1,1))</f>
        <v>0</v>
      </c>
      <c r="M384" s="132" cm="1">
        <f t="array" ref="M384">IF(ISNA(INDEX(Heritage!$I$6:$I$63,MATCH($A384,Heritage!$I$6:$I$63,0)-1,1)),0,INDEX(Heritage!$I$6:$I$63,MATCH($A384,Heritage!$I$6:$I$63,0)-1,1))</f>
        <v>0</v>
      </c>
      <c r="N384" s="132" cm="1">
        <f t="array" ref="N384">IF(ISNA(INDEX(Heritage!$J$6:$J$63,MATCH($A384,Heritage!$J$6:$J$63,0)-1,1)),0,INDEX(Heritage!$J$6:$J$63,MATCH($A384,Heritage!$J$6:$J$63,0)-1,1))</f>
        <v>0</v>
      </c>
      <c r="O384" s="132" cm="1">
        <f t="array" ref="O384">IF(ISNA(INDEX(Heritage!$K$6:$K$63,MATCH($A384,Heritage!$K$6:$K$63,0)-1,1)),0,INDEX(Heritage!$K$6:$K$63,MATCH($A384,Heritage!$K$6:$K$63,0)-1,1))</f>
        <v>0</v>
      </c>
      <c r="P384" s="132" cm="1">
        <f t="array" ref="P384">IF(ISNA(INDEX(Heritage!$M$6:$M$63,MATCH($A384,Heritage!$M$6:$M$63,0)-1,1)),0,INDEX(Heritage!$M$6:$M$63,MATCH($A384,Heritage!$M$6:$M$63,0)-1,1))</f>
        <v>0</v>
      </c>
      <c r="Q384" s="132" cm="1">
        <f t="array" ref="Q384">IF(ISNA(INDEX(Heritage!$N$6:$N$63,MATCH($A384,Heritage!$N$6:$N$63,0)-1,1)),0,INDEX(Heritage!$N$6:$N$63,MATCH($A384,Heritage!$N$6:$N$63,0)-1,1))</f>
        <v>0</v>
      </c>
      <c r="R384" s="132" cm="1">
        <f t="array" ref="R384">IF(ISNA(INDEX(Heritage!$O$6:$O$63,MATCH($A384,Heritage!$O$6:$O$63,0)-1,1)),0,INDEX(Heritage!$O$6:$O$63,MATCH($A384,Heritage!$O$6:$O$63,0)-1,1))</f>
        <v>0</v>
      </c>
      <c r="S384" s="132" cm="1">
        <f t="array" ref="S384">IF(ISNA(INDEX(Heritage!$P$6:$P$63,MATCH($A384,Heritage!$P$6:$P$63,0)-1,1)),0,INDEX(Heritage!$P$6:$P$63,MATCH($A384,Heritage!$P$6:$P$63,0)-1,1))</f>
        <v>0</v>
      </c>
    </row>
    <row r="385" spans="1:19" ht="13" thickBot="1" x14ac:dyDescent="0.3">
      <c r="A385" s="130" t="s">
        <v>613</v>
      </c>
      <c r="B385" s="129">
        <f t="shared" si="9"/>
        <v>0</v>
      </c>
      <c r="C385" s="130" t="s">
        <v>284</v>
      </c>
      <c r="D385" s="130" t="s">
        <v>282</v>
      </c>
      <c r="E385" s="131"/>
      <c r="F385" s="131"/>
      <c r="G385" s="131"/>
      <c r="H385" s="132" cm="1">
        <f t="array" ref="H385">IF(ISNA(INDEX(Heritage!$C$6:$C$63,MATCH($A385,Heritage!$C$6:$C$63,0)-1,1)),0,INDEX(Heritage!$C$6:$C$63,MATCH($A385,Heritage!$C$6:$C$63,0)-1,1))</f>
        <v>0</v>
      </c>
      <c r="I385" s="132" cm="1">
        <f t="array" ref="I385">IF(ISNA(INDEX(Heritage!$D$6:$D$63,MATCH($A385,Heritage!$D$6:$D$63,0)-1,1)),0,INDEX(Heritage!$D$6:$D$63,MATCH($A385,Heritage!$D$6:$D$63,0)-1,1))</f>
        <v>0</v>
      </c>
      <c r="J385" s="132" cm="1">
        <f t="array" ref="J385">IF(ISNA(INDEX(Heritage!$E$6:$E$63,MATCH($A385,Heritage!$E$6:$E$63,0)-1,1)),0,INDEX(Heritage!$E$6:$E$63,MATCH($A385,Heritage!$E$6:$E$63,0)-1,1))</f>
        <v>0</v>
      </c>
      <c r="K385" s="132" cm="1">
        <f t="array" ref="K385">IF(ISNA(INDEX(Heritage!$F$6:$F$63,MATCH($A385,Heritage!$F$6:$F$63,0)-1,1)),0,INDEX(Heritage!$F$6:$F$63,MATCH($A385,Heritage!$F$6:$F$63,0)-1,1))</f>
        <v>0</v>
      </c>
      <c r="L385" s="132" cm="1">
        <f t="array" ref="L385">IF(ISNA(INDEX(Heritage!$H$6:$H$63,MATCH($A385,Heritage!$H$6:$H$63,0)-1,1)),0,INDEX(Heritage!$H$6:$H$63,MATCH($A385,Heritage!$H$6:$H$63,0)-1,1))</f>
        <v>0</v>
      </c>
      <c r="M385" s="132" cm="1">
        <f t="array" ref="M385">IF(ISNA(INDEX(Heritage!$I$6:$I$63,MATCH($A385,Heritage!$I$6:$I$63,0)-1,1)),0,INDEX(Heritage!$I$6:$I$63,MATCH($A385,Heritage!$I$6:$I$63,0)-1,1))</f>
        <v>0</v>
      </c>
      <c r="N385" s="132" cm="1">
        <f t="array" ref="N385">IF(ISNA(INDEX(Heritage!$J$6:$J$63,MATCH($A385,Heritage!$J$6:$J$63,0)-1,1)),0,INDEX(Heritage!$J$6:$J$63,MATCH($A385,Heritage!$J$6:$J$63,0)-1,1))</f>
        <v>0</v>
      </c>
      <c r="O385" s="132" cm="1">
        <f t="array" ref="O385">IF(ISNA(INDEX(Heritage!$K$6:$K$63,MATCH($A385,Heritage!$K$6:$K$63,0)-1,1)),0,INDEX(Heritage!$K$6:$K$63,MATCH($A385,Heritage!$K$6:$K$63,0)-1,1))</f>
        <v>0</v>
      </c>
      <c r="P385" s="132" cm="1">
        <f t="array" ref="P385">IF(ISNA(INDEX(Heritage!$M$6:$M$63,MATCH($A385,Heritage!$M$6:$M$63,0)-1,1)),0,INDEX(Heritage!$M$6:$M$63,MATCH($A385,Heritage!$M$6:$M$63,0)-1,1))</f>
        <v>0</v>
      </c>
      <c r="Q385" s="132" cm="1">
        <f t="array" ref="Q385">IF(ISNA(INDEX(Heritage!$N$6:$N$63,MATCH($A385,Heritage!$N$6:$N$63,0)-1,1)),0,INDEX(Heritage!$N$6:$N$63,MATCH($A385,Heritage!$N$6:$N$63,0)-1,1))</f>
        <v>0</v>
      </c>
      <c r="R385" s="132" cm="1">
        <f t="array" ref="R385">IF(ISNA(INDEX(Heritage!$O$6:$O$63,MATCH($A385,Heritage!$O$6:$O$63,0)-1,1)),0,INDEX(Heritage!$O$6:$O$63,MATCH($A385,Heritage!$O$6:$O$63,0)-1,1))</f>
        <v>0</v>
      </c>
      <c r="S385" s="132" cm="1">
        <f t="array" ref="S385">IF(ISNA(INDEX(Heritage!$P$6:$P$63,MATCH($A385,Heritage!$P$6:$P$63,0)-1,1)),0,INDEX(Heritage!$P$6:$P$63,MATCH($A385,Heritage!$P$6:$P$63,0)-1,1))</f>
        <v>0</v>
      </c>
    </row>
    <row r="386" spans="1:19" ht="13" thickBot="1" x14ac:dyDescent="0.3">
      <c r="A386" s="130" t="s">
        <v>612</v>
      </c>
      <c r="B386" s="129">
        <f t="shared" si="9"/>
        <v>0</v>
      </c>
      <c r="C386" s="130" t="s">
        <v>284</v>
      </c>
      <c r="D386" s="130" t="s">
        <v>282</v>
      </c>
      <c r="E386" s="131"/>
      <c r="F386" s="131"/>
      <c r="G386" s="131"/>
      <c r="H386" s="132" cm="1">
        <f t="array" ref="H386">IF(ISNA(INDEX(Heritage!$C$6:$C$63,MATCH($A386,Heritage!$C$6:$C$63,0)-1,1)),0,INDEX(Heritage!$C$6:$C$63,MATCH($A386,Heritage!$C$6:$C$63,0)-1,1))</f>
        <v>0</v>
      </c>
      <c r="I386" s="132" cm="1">
        <f t="array" ref="I386">IF(ISNA(INDEX(Heritage!$D$6:$D$63,MATCH($A386,Heritage!$D$6:$D$63,0)-1,1)),0,INDEX(Heritage!$D$6:$D$63,MATCH($A386,Heritage!$D$6:$D$63,0)-1,1))</f>
        <v>0</v>
      </c>
      <c r="J386" s="132" cm="1">
        <f t="array" ref="J386">IF(ISNA(INDEX(Heritage!$E$6:$E$63,MATCH($A386,Heritage!$E$6:$E$63,0)-1,1)),0,INDEX(Heritage!$E$6:$E$63,MATCH($A386,Heritage!$E$6:$E$63,0)-1,1))</f>
        <v>0</v>
      </c>
      <c r="K386" s="132" cm="1">
        <f t="array" ref="K386">IF(ISNA(INDEX(Heritage!$F$6:$F$63,MATCH($A386,Heritage!$F$6:$F$63,0)-1,1)),0,INDEX(Heritage!$F$6:$F$63,MATCH($A386,Heritage!$F$6:$F$63,0)-1,1))</f>
        <v>0</v>
      </c>
      <c r="L386" s="132" cm="1">
        <f t="array" ref="L386">IF(ISNA(INDEX(Heritage!$H$6:$H$63,MATCH($A386,Heritage!$H$6:$H$63,0)-1,1)),0,INDEX(Heritage!$H$6:$H$63,MATCH($A386,Heritage!$H$6:$H$63,0)-1,1))</f>
        <v>0</v>
      </c>
      <c r="M386" s="132" cm="1">
        <f t="array" ref="M386">IF(ISNA(INDEX(Heritage!$I$6:$I$63,MATCH($A386,Heritage!$I$6:$I$63,0)-1,1)),0,INDEX(Heritage!$I$6:$I$63,MATCH($A386,Heritage!$I$6:$I$63,0)-1,1))</f>
        <v>0</v>
      </c>
      <c r="N386" s="132" cm="1">
        <f t="array" ref="N386">IF(ISNA(INDEX(Heritage!$J$6:$J$63,MATCH($A386,Heritage!$J$6:$J$63,0)-1,1)),0,INDEX(Heritage!$J$6:$J$63,MATCH($A386,Heritage!$J$6:$J$63,0)-1,1))</f>
        <v>0</v>
      </c>
      <c r="O386" s="132" cm="1">
        <f t="array" ref="O386">IF(ISNA(INDEX(Heritage!$K$6:$K$63,MATCH($A386,Heritage!$K$6:$K$63,0)-1,1)),0,INDEX(Heritage!$K$6:$K$63,MATCH($A386,Heritage!$K$6:$K$63,0)-1,1))</f>
        <v>0</v>
      </c>
      <c r="P386" s="132" cm="1">
        <f t="array" ref="P386">IF(ISNA(INDEX(Heritage!$M$6:$M$63,MATCH($A386,Heritage!$M$6:$M$63,0)-1,1)),0,INDEX(Heritage!$M$6:$M$63,MATCH($A386,Heritage!$M$6:$M$63,0)-1,1))</f>
        <v>0</v>
      </c>
      <c r="Q386" s="132" cm="1">
        <f t="array" ref="Q386">IF(ISNA(INDEX(Heritage!$N$6:$N$63,MATCH($A386,Heritage!$N$6:$N$63,0)-1,1)),0,INDEX(Heritage!$N$6:$N$63,MATCH($A386,Heritage!$N$6:$N$63,0)-1,1))</f>
        <v>0</v>
      </c>
      <c r="R386" s="132" cm="1">
        <f t="array" ref="R386">IF(ISNA(INDEX(Heritage!$O$6:$O$63,MATCH($A386,Heritage!$O$6:$O$63,0)-1,1)),0,INDEX(Heritage!$O$6:$O$63,MATCH($A386,Heritage!$O$6:$O$63,0)-1,1))</f>
        <v>0</v>
      </c>
      <c r="S386" s="132" cm="1">
        <f t="array" ref="S386">IF(ISNA(INDEX(Heritage!$P$6:$P$63,MATCH($A386,Heritage!$P$6:$P$63,0)-1,1)),0,INDEX(Heritage!$P$6:$P$63,MATCH($A386,Heritage!$P$6:$P$63,0)-1,1))</f>
        <v>0</v>
      </c>
    </row>
    <row r="387" spans="1:19" ht="13" thickBot="1" x14ac:dyDescent="0.3">
      <c r="A387" s="130" t="s">
        <v>615</v>
      </c>
      <c r="B387" s="129">
        <f t="shared" si="9"/>
        <v>0</v>
      </c>
      <c r="C387" s="130" t="s">
        <v>284</v>
      </c>
      <c r="D387" s="130" t="s">
        <v>282</v>
      </c>
      <c r="E387" s="131"/>
      <c r="F387" s="131"/>
      <c r="G387" s="131"/>
      <c r="H387" s="132" cm="1">
        <f t="array" ref="H387">IF(ISNA(INDEX(Heritage!$C$6:$C$63,MATCH($A387,Heritage!$C$6:$C$63,0)-1,1)),0,INDEX(Heritage!$C$6:$C$63,MATCH($A387,Heritage!$C$6:$C$63,0)-1,1))</f>
        <v>0</v>
      </c>
      <c r="I387" s="132" cm="1">
        <f t="array" ref="I387">IF(ISNA(INDEX(Heritage!$D$6:$D$63,MATCH($A387,Heritage!$D$6:$D$63,0)-1,1)),0,INDEX(Heritage!$D$6:$D$63,MATCH($A387,Heritage!$D$6:$D$63,0)-1,1))</f>
        <v>0</v>
      </c>
      <c r="J387" s="132" cm="1">
        <f t="array" ref="J387">IF(ISNA(INDEX(Heritage!$E$6:$E$63,MATCH($A387,Heritage!$E$6:$E$63,0)-1,1)),0,INDEX(Heritage!$E$6:$E$63,MATCH($A387,Heritage!$E$6:$E$63,0)-1,1))</f>
        <v>0</v>
      </c>
      <c r="K387" s="132" cm="1">
        <f t="array" ref="K387">IF(ISNA(INDEX(Heritage!$F$6:$F$63,MATCH($A387,Heritage!$F$6:$F$63,0)-1,1)),0,INDEX(Heritage!$F$6:$F$63,MATCH($A387,Heritage!$F$6:$F$63,0)-1,1))</f>
        <v>0</v>
      </c>
      <c r="L387" s="132" cm="1">
        <f t="array" ref="L387">IF(ISNA(INDEX(Heritage!$H$6:$H$63,MATCH($A387,Heritage!$H$6:$H$63,0)-1,1)),0,INDEX(Heritage!$H$6:$H$63,MATCH($A387,Heritage!$H$6:$H$63,0)-1,1))</f>
        <v>0</v>
      </c>
      <c r="M387" s="132" cm="1">
        <f t="array" ref="M387">IF(ISNA(INDEX(Heritage!$I$6:$I$63,MATCH($A387,Heritage!$I$6:$I$63,0)-1,1)),0,INDEX(Heritage!$I$6:$I$63,MATCH($A387,Heritage!$I$6:$I$63,0)-1,1))</f>
        <v>0</v>
      </c>
      <c r="N387" s="132" cm="1">
        <f t="array" ref="N387">IF(ISNA(INDEX(Heritage!$J$6:$J$63,MATCH($A387,Heritage!$J$6:$J$63,0)-1,1)),0,INDEX(Heritage!$J$6:$J$63,MATCH($A387,Heritage!$J$6:$J$63,0)-1,1))</f>
        <v>0</v>
      </c>
      <c r="O387" s="132" cm="1">
        <f t="array" ref="O387">IF(ISNA(INDEX(Heritage!$K$6:$K$63,MATCH($A387,Heritage!$K$6:$K$63,0)-1,1)),0,INDEX(Heritage!$K$6:$K$63,MATCH($A387,Heritage!$K$6:$K$63,0)-1,1))</f>
        <v>0</v>
      </c>
      <c r="P387" s="132" cm="1">
        <f t="array" ref="P387">IF(ISNA(INDEX(Heritage!$M$6:$M$63,MATCH($A387,Heritage!$M$6:$M$63,0)-1,1)),0,INDEX(Heritage!$M$6:$M$63,MATCH($A387,Heritage!$M$6:$M$63,0)-1,1))</f>
        <v>0</v>
      </c>
      <c r="Q387" s="132" cm="1">
        <f t="array" ref="Q387">IF(ISNA(INDEX(Heritage!$N$6:$N$63,MATCH($A387,Heritage!$N$6:$N$63,0)-1,1)),0,INDEX(Heritage!$N$6:$N$63,MATCH($A387,Heritage!$N$6:$N$63,0)-1,1))</f>
        <v>0</v>
      </c>
      <c r="R387" s="132" cm="1">
        <f t="array" ref="R387">IF(ISNA(INDEX(Heritage!$O$6:$O$63,MATCH($A387,Heritage!$O$6:$O$63,0)-1,1)),0,INDEX(Heritage!$O$6:$O$63,MATCH($A387,Heritage!$O$6:$O$63,0)-1,1))</f>
        <v>0</v>
      </c>
      <c r="S387" s="132" cm="1">
        <f t="array" ref="S387">IF(ISNA(INDEX(Heritage!$P$6:$P$63,MATCH($A387,Heritage!$P$6:$P$63,0)-1,1)),0,INDEX(Heritage!$P$6:$P$63,MATCH($A387,Heritage!$P$6:$P$63,0)-1,1))</f>
        <v>0</v>
      </c>
    </row>
    <row r="388" spans="1:19" ht="13" thickBot="1" x14ac:dyDescent="0.3">
      <c r="A388" s="130" t="s">
        <v>632</v>
      </c>
      <c r="B388" s="129">
        <f t="shared" si="9"/>
        <v>0</v>
      </c>
      <c r="C388" s="130" t="s">
        <v>284</v>
      </c>
      <c r="D388" s="130" t="s">
        <v>282</v>
      </c>
      <c r="E388" s="131"/>
      <c r="F388" s="131"/>
      <c r="G388" s="131"/>
      <c r="H388" s="132" cm="1">
        <f t="array" ref="H388">IF(ISNA(INDEX(Heritage!$C$6:$C$63,MATCH($A388,Heritage!$C$6:$C$63,0)-1,1)),0,INDEX(Heritage!$C$6:$C$63,MATCH($A388,Heritage!$C$6:$C$63,0)-1,1))</f>
        <v>0</v>
      </c>
      <c r="I388" s="132" cm="1">
        <f t="array" ref="I388">IF(ISNA(INDEX(Heritage!$D$6:$D$63,MATCH($A388,Heritage!$D$6:$D$63,0)-1,1)),0,INDEX(Heritage!$D$6:$D$63,MATCH($A388,Heritage!$D$6:$D$63,0)-1,1))</f>
        <v>0</v>
      </c>
      <c r="J388" s="132" cm="1">
        <f t="array" ref="J388">IF(ISNA(INDEX(Heritage!$E$6:$E$63,MATCH($A388,Heritage!$E$6:$E$63,0)-1,1)),0,INDEX(Heritage!$E$6:$E$63,MATCH($A388,Heritage!$E$6:$E$63,0)-1,1))</f>
        <v>0</v>
      </c>
      <c r="K388" s="132" cm="1">
        <f t="array" ref="K388">IF(ISNA(INDEX(Heritage!$F$6:$F$63,MATCH($A388,Heritage!$F$6:$F$63,0)-1,1)),0,INDEX(Heritage!$F$6:$F$63,MATCH($A388,Heritage!$F$6:$F$63,0)-1,1))</f>
        <v>0</v>
      </c>
      <c r="L388" s="132" cm="1">
        <f t="array" ref="L388">IF(ISNA(INDEX(Heritage!$H$6:$H$63,MATCH($A388,Heritage!$H$6:$H$63,0)-1,1)),0,INDEX(Heritage!$H$6:$H$63,MATCH($A388,Heritage!$H$6:$H$63,0)-1,1))</f>
        <v>0</v>
      </c>
      <c r="M388" s="132" cm="1">
        <f t="array" ref="M388">IF(ISNA(INDEX(Heritage!$I$6:$I$63,MATCH($A388,Heritage!$I$6:$I$63,0)-1,1)),0,INDEX(Heritage!$I$6:$I$63,MATCH($A388,Heritage!$I$6:$I$63,0)-1,1))</f>
        <v>0</v>
      </c>
      <c r="N388" s="132" cm="1">
        <f t="array" ref="N388">IF(ISNA(INDEX(Heritage!$J$6:$J$63,MATCH($A388,Heritage!$J$6:$J$63,0)-1,1)),0,INDEX(Heritage!$J$6:$J$63,MATCH($A388,Heritage!$J$6:$J$63,0)-1,1))</f>
        <v>0</v>
      </c>
      <c r="O388" s="132" cm="1">
        <f t="array" ref="O388">IF(ISNA(INDEX(Heritage!$K$6:$K$63,MATCH($A388,Heritage!$K$6:$K$63,0)-1,1)),0,INDEX(Heritage!$K$6:$K$63,MATCH($A388,Heritage!$K$6:$K$63,0)-1,1))</f>
        <v>0</v>
      </c>
      <c r="P388" s="132" cm="1">
        <f t="array" ref="P388">IF(ISNA(INDEX(Heritage!$M$6:$M$63,MATCH($A388,Heritage!$M$6:$M$63,0)-1,1)),0,INDEX(Heritage!$M$6:$M$63,MATCH($A388,Heritage!$M$6:$M$63,0)-1,1))</f>
        <v>0</v>
      </c>
      <c r="Q388" s="132" cm="1">
        <f t="array" ref="Q388">IF(ISNA(INDEX(Heritage!$N$6:$N$63,MATCH($A388,Heritage!$N$6:$N$63,0)-1,1)),0,INDEX(Heritage!$N$6:$N$63,MATCH($A388,Heritage!$N$6:$N$63,0)-1,1))</f>
        <v>0</v>
      </c>
      <c r="R388" s="132" cm="1">
        <f t="array" ref="R388">IF(ISNA(INDEX(Heritage!$O$6:$O$63,MATCH($A388,Heritage!$O$6:$O$63,0)-1,1)),0,INDEX(Heritage!$O$6:$O$63,MATCH($A388,Heritage!$O$6:$O$63,0)-1,1))</f>
        <v>0</v>
      </c>
      <c r="S388" s="132" cm="1">
        <f t="array" ref="S388">IF(ISNA(INDEX(Heritage!$P$6:$P$63,MATCH($A388,Heritage!$P$6:$P$63,0)-1,1)),0,INDEX(Heritage!$P$6:$P$63,MATCH($A388,Heritage!$P$6:$P$63,0)-1,1))</f>
        <v>0</v>
      </c>
    </row>
    <row r="389" spans="1:19" ht="13" thickBot="1" x14ac:dyDescent="0.3">
      <c r="A389" s="130" t="s">
        <v>633</v>
      </c>
      <c r="B389" s="129">
        <f t="shared" si="9"/>
        <v>0</v>
      </c>
      <c r="C389" s="130" t="s">
        <v>284</v>
      </c>
      <c r="D389" s="130" t="s">
        <v>282</v>
      </c>
      <c r="E389" s="131"/>
      <c r="F389" s="131"/>
      <c r="G389" s="131"/>
      <c r="H389" s="132" cm="1">
        <f t="array" ref="H389">IF(ISNA(INDEX(Heritage!$C$6:$C$63,MATCH($A389,Heritage!$C$6:$C$63,0)-1,1)),0,INDEX(Heritage!$C$6:$C$63,MATCH($A389,Heritage!$C$6:$C$63,0)-1,1))</f>
        <v>0</v>
      </c>
      <c r="I389" s="132" cm="1">
        <f t="array" ref="I389">IF(ISNA(INDEX(Heritage!$D$6:$D$63,MATCH($A389,Heritage!$D$6:$D$63,0)-1,1)),0,INDEX(Heritage!$D$6:$D$63,MATCH($A389,Heritage!$D$6:$D$63,0)-1,1))</f>
        <v>0</v>
      </c>
      <c r="J389" s="132" cm="1">
        <f t="array" ref="J389">IF(ISNA(INDEX(Heritage!$E$6:$E$63,MATCH($A389,Heritage!$E$6:$E$63,0)-1,1)),0,INDEX(Heritage!$E$6:$E$63,MATCH($A389,Heritage!$E$6:$E$63,0)-1,1))</f>
        <v>0</v>
      </c>
      <c r="K389" s="132" cm="1">
        <f t="array" ref="K389">IF(ISNA(INDEX(Heritage!$F$6:$F$63,MATCH($A389,Heritage!$F$6:$F$63,0)-1,1)),0,INDEX(Heritage!$F$6:$F$63,MATCH($A389,Heritage!$F$6:$F$63,0)-1,1))</f>
        <v>0</v>
      </c>
      <c r="L389" s="132" cm="1">
        <f t="array" ref="L389">IF(ISNA(INDEX(Heritage!$H$6:$H$63,MATCH($A389,Heritage!$H$6:$H$63,0)-1,1)),0,INDEX(Heritage!$H$6:$H$63,MATCH($A389,Heritage!$H$6:$H$63,0)-1,1))</f>
        <v>0</v>
      </c>
      <c r="M389" s="132" cm="1">
        <f t="array" ref="M389">IF(ISNA(INDEX(Heritage!$I$6:$I$63,MATCH($A389,Heritage!$I$6:$I$63,0)-1,1)),0,INDEX(Heritage!$I$6:$I$63,MATCH($A389,Heritage!$I$6:$I$63,0)-1,1))</f>
        <v>0</v>
      </c>
      <c r="N389" s="132" cm="1">
        <f t="array" ref="N389">IF(ISNA(INDEX(Heritage!$J$6:$J$63,MATCH($A389,Heritage!$J$6:$J$63,0)-1,1)),0,INDEX(Heritage!$J$6:$J$63,MATCH($A389,Heritage!$J$6:$J$63,0)-1,1))</f>
        <v>0</v>
      </c>
      <c r="O389" s="132" cm="1">
        <f t="array" ref="O389">IF(ISNA(INDEX(Heritage!$K$6:$K$63,MATCH($A389,Heritage!$K$6:$K$63,0)-1,1)),0,INDEX(Heritage!$K$6:$K$63,MATCH($A389,Heritage!$K$6:$K$63,0)-1,1))</f>
        <v>0</v>
      </c>
      <c r="P389" s="132" cm="1">
        <f t="array" ref="P389">IF(ISNA(INDEX(Heritage!$M$6:$M$63,MATCH($A389,Heritage!$M$6:$M$63,0)-1,1)),0,INDEX(Heritage!$M$6:$M$63,MATCH($A389,Heritage!$M$6:$M$63,0)-1,1))</f>
        <v>0</v>
      </c>
      <c r="Q389" s="132" cm="1">
        <f t="array" ref="Q389">IF(ISNA(INDEX(Heritage!$N$6:$N$63,MATCH($A389,Heritage!$N$6:$N$63,0)-1,1)),0,INDEX(Heritage!$N$6:$N$63,MATCH($A389,Heritage!$N$6:$N$63,0)-1,1))</f>
        <v>0</v>
      </c>
      <c r="R389" s="132" cm="1">
        <f t="array" ref="R389">IF(ISNA(INDEX(Heritage!$O$6:$O$63,MATCH($A389,Heritage!$O$6:$O$63,0)-1,1)),0,INDEX(Heritage!$O$6:$O$63,MATCH($A389,Heritage!$O$6:$O$63,0)-1,1))</f>
        <v>0</v>
      </c>
      <c r="S389" s="132" cm="1">
        <f t="array" ref="S389">IF(ISNA(INDEX(Heritage!$P$6:$P$63,MATCH($A389,Heritage!$P$6:$P$63,0)-1,1)),0,INDEX(Heritage!$P$6:$P$63,MATCH($A389,Heritage!$P$6:$P$63,0)-1,1))</f>
        <v>0</v>
      </c>
    </row>
    <row r="390" spans="1:19" ht="13" thickBot="1" x14ac:dyDescent="0.3">
      <c r="A390" s="130" t="s">
        <v>634</v>
      </c>
      <c r="B390" s="129">
        <f t="shared" si="9"/>
        <v>0</v>
      </c>
      <c r="C390" s="130" t="s">
        <v>284</v>
      </c>
      <c r="D390" s="130" t="s">
        <v>282</v>
      </c>
      <c r="E390" s="131"/>
      <c r="F390" s="131"/>
      <c r="G390" s="131"/>
      <c r="H390" s="132" cm="1">
        <f t="array" ref="H390">IF(ISNA(INDEX(Heritage!$C$6:$C$63,MATCH($A390,Heritage!$C$6:$C$63,0)-1,1)),0,INDEX(Heritage!$C$6:$C$63,MATCH($A390,Heritage!$C$6:$C$63,0)-1,1))</f>
        <v>0</v>
      </c>
      <c r="I390" s="132" cm="1">
        <f t="array" ref="I390">IF(ISNA(INDEX(Heritage!$D$6:$D$63,MATCH($A390,Heritage!$D$6:$D$63,0)-1,1)),0,INDEX(Heritage!$D$6:$D$63,MATCH($A390,Heritage!$D$6:$D$63,0)-1,1))</f>
        <v>0</v>
      </c>
      <c r="J390" s="132" cm="1">
        <f t="array" ref="J390">IF(ISNA(INDEX(Heritage!$E$6:$E$63,MATCH($A390,Heritage!$E$6:$E$63,0)-1,1)),0,INDEX(Heritage!$E$6:$E$63,MATCH($A390,Heritage!$E$6:$E$63,0)-1,1))</f>
        <v>0</v>
      </c>
      <c r="K390" s="132" cm="1">
        <f t="array" ref="K390">IF(ISNA(INDEX(Heritage!$F$6:$F$63,MATCH($A390,Heritage!$F$6:$F$63,0)-1,1)),0,INDEX(Heritage!$F$6:$F$63,MATCH($A390,Heritage!$F$6:$F$63,0)-1,1))</f>
        <v>0</v>
      </c>
      <c r="L390" s="132" cm="1">
        <f t="array" ref="L390">IF(ISNA(INDEX(Heritage!$H$6:$H$63,MATCH($A390,Heritage!$H$6:$H$63,0)-1,1)),0,INDEX(Heritage!$H$6:$H$63,MATCH($A390,Heritage!$H$6:$H$63,0)-1,1))</f>
        <v>0</v>
      </c>
      <c r="M390" s="132" cm="1">
        <f t="array" ref="M390">IF(ISNA(INDEX(Heritage!$I$6:$I$63,MATCH($A390,Heritage!$I$6:$I$63,0)-1,1)),0,INDEX(Heritage!$I$6:$I$63,MATCH($A390,Heritage!$I$6:$I$63,0)-1,1))</f>
        <v>0</v>
      </c>
      <c r="N390" s="132" cm="1">
        <f t="array" ref="N390">IF(ISNA(INDEX(Heritage!$J$6:$J$63,MATCH($A390,Heritage!$J$6:$J$63,0)-1,1)),0,INDEX(Heritage!$J$6:$J$63,MATCH($A390,Heritage!$J$6:$J$63,0)-1,1))</f>
        <v>0</v>
      </c>
      <c r="O390" s="132" cm="1">
        <f t="array" ref="O390">IF(ISNA(INDEX(Heritage!$K$6:$K$63,MATCH($A390,Heritage!$K$6:$K$63,0)-1,1)),0,INDEX(Heritage!$K$6:$K$63,MATCH($A390,Heritage!$K$6:$K$63,0)-1,1))</f>
        <v>0</v>
      </c>
      <c r="P390" s="132" cm="1">
        <f t="array" ref="P390">IF(ISNA(INDEX(Heritage!$M$6:$M$63,MATCH($A390,Heritage!$M$6:$M$63,0)-1,1)),0,INDEX(Heritage!$M$6:$M$63,MATCH($A390,Heritage!$M$6:$M$63,0)-1,1))</f>
        <v>0</v>
      </c>
      <c r="Q390" s="132" cm="1">
        <f t="array" ref="Q390">IF(ISNA(INDEX(Heritage!$N$6:$N$63,MATCH($A390,Heritage!$N$6:$N$63,0)-1,1)),0,INDEX(Heritage!$N$6:$N$63,MATCH($A390,Heritage!$N$6:$N$63,0)-1,1))</f>
        <v>0</v>
      </c>
      <c r="R390" s="132" cm="1">
        <f t="array" ref="R390">IF(ISNA(INDEX(Heritage!$O$6:$O$63,MATCH($A390,Heritage!$O$6:$O$63,0)-1,1)),0,INDEX(Heritage!$O$6:$O$63,MATCH($A390,Heritage!$O$6:$O$63,0)-1,1))</f>
        <v>0</v>
      </c>
      <c r="S390" s="132" cm="1">
        <f t="array" ref="S390">IF(ISNA(INDEX(Heritage!$P$6:$P$63,MATCH($A390,Heritage!$P$6:$P$63,0)-1,1)),0,INDEX(Heritage!$P$6:$P$63,MATCH($A390,Heritage!$P$6:$P$63,0)-1,1))</f>
        <v>0</v>
      </c>
    </row>
    <row r="391" spans="1:19" ht="13" thickBot="1" x14ac:dyDescent="0.3">
      <c r="A391" s="130" t="s">
        <v>635</v>
      </c>
      <c r="B391" s="129">
        <f t="shared" si="9"/>
        <v>0</v>
      </c>
      <c r="C391" s="130" t="s">
        <v>284</v>
      </c>
      <c r="D391" s="130" t="s">
        <v>282</v>
      </c>
      <c r="E391" s="131"/>
      <c r="F391" s="131"/>
      <c r="G391" s="131"/>
      <c r="H391" s="132" cm="1">
        <f t="array" ref="H391">IF(ISNA(INDEX(Heritage!$C$6:$C$63,MATCH($A391,Heritage!$C$6:$C$63,0)-1,1)),0,INDEX(Heritage!$C$6:$C$63,MATCH($A391,Heritage!$C$6:$C$63,0)-1,1))</f>
        <v>0</v>
      </c>
      <c r="I391" s="132" cm="1">
        <f t="array" ref="I391">IF(ISNA(INDEX(Heritage!$D$6:$D$63,MATCH($A391,Heritage!$D$6:$D$63,0)-1,1)),0,INDEX(Heritage!$D$6:$D$63,MATCH($A391,Heritage!$D$6:$D$63,0)-1,1))</f>
        <v>0</v>
      </c>
      <c r="J391" s="132" cm="1">
        <f t="array" ref="J391">IF(ISNA(INDEX(Heritage!$E$6:$E$63,MATCH($A391,Heritage!$E$6:$E$63,0)-1,1)),0,INDEX(Heritage!$E$6:$E$63,MATCH($A391,Heritage!$E$6:$E$63,0)-1,1))</f>
        <v>0</v>
      </c>
      <c r="K391" s="132" cm="1">
        <f t="array" ref="K391">IF(ISNA(INDEX(Heritage!$F$6:$F$63,MATCH($A391,Heritage!$F$6:$F$63,0)-1,1)),0,INDEX(Heritage!$F$6:$F$63,MATCH($A391,Heritage!$F$6:$F$63,0)-1,1))</f>
        <v>0</v>
      </c>
      <c r="L391" s="132" cm="1">
        <f t="array" ref="L391">IF(ISNA(INDEX(Heritage!$H$6:$H$63,MATCH($A391,Heritage!$H$6:$H$63,0)-1,1)),0,INDEX(Heritage!$H$6:$H$63,MATCH($A391,Heritage!$H$6:$H$63,0)-1,1))</f>
        <v>0</v>
      </c>
      <c r="M391" s="132" cm="1">
        <f t="array" ref="M391">IF(ISNA(INDEX(Heritage!$I$6:$I$63,MATCH($A391,Heritage!$I$6:$I$63,0)-1,1)),0,INDEX(Heritage!$I$6:$I$63,MATCH($A391,Heritage!$I$6:$I$63,0)-1,1))</f>
        <v>0</v>
      </c>
      <c r="N391" s="132" cm="1">
        <f t="array" ref="N391">IF(ISNA(INDEX(Heritage!$J$6:$J$63,MATCH($A391,Heritage!$J$6:$J$63,0)-1,1)),0,INDEX(Heritage!$J$6:$J$63,MATCH($A391,Heritage!$J$6:$J$63,0)-1,1))</f>
        <v>0</v>
      </c>
      <c r="O391" s="132" cm="1">
        <f t="array" ref="O391">IF(ISNA(INDEX(Heritage!$K$6:$K$63,MATCH($A391,Heritage!$K$6:$K$63,0)-1,1)),0,INDEX(Heritage!$K$6:$K$63,MATCH($A391,Heritage!$K$6:$K$63,0)-1,1))</f>
        <v>0</v>
      </c>
      <c r="P391" s="132" cm="1">
        <f t="array" ref="P391">IF(ISNA(INDEX(Heritage!$M$6:$M$63,MATCH($A391,Heritage!$M$6:$M$63,0)-1,1)),0,INDEX(Heritage!$M$6:$M$63,MATCH($A391,Heritage!$M$6:$M$63,0)-1,1))</f>
        <v>0</v>
      </c>
      <c r="Q391" s="132" cm="1">
        <f t="array" ref="Q391">IF(ISNA(INDEX(Heritage!$N$6:$N$63,MATCH($A391,Heritage!$N$6:$N$63,0)-1,1)),0,INDEX(Heritage!$N$6:$N$63,MATCH($A391,Heritage!$N$6:$N$63,0)-1,1))</f>
        <v>0</v>
      </c>
      <c r="R391" s="132" cm="1">
        <f t="array" ref="R391">IF(ISNA(INDEX(Heritage!$O$6:$O$63,MATCH($A391,Heritage!$O$6:$O$63,0)-1,1)),0,INDEX(Heritage!$O$6:$O$63,MATCH($A391,Heritage!$O$6:$O$63,0)-1,1))</f>
        <v>0</v>
      </c>
      <c r="S391" s="132" cm="1">
        <f t="array" ref="S391">IF(ISNA(INDEX(Heritage!$P$6:$P$63,MATCH($A391,Heritage!$P$6:$P$63,0)-1,1)),0,INDEX(Heritage!$P$6:$P$63,MATCH($A391,Heritage!$P$6:$P$63,0)-1,1))</f>
        <v>0</v>
      </c>
    </row>
    <row r="392" spans="1:19" ht="13" thickBot="1" x14ac:dyDescent="0.3">
      <c r="A392" s="130" t="s">
        <v>619</v>
      </c>
      <c r="B392" s="129">
        <f t="shared" si="9"/>
        <v>0</v>
      </c>
      <c r="C392" s="130" t="s">
        <v>284</v>
      </c>
      <c r="D392" s="130" t="s">
        <v>282</v>
      </c>
      <c r="E392" s="131"/>
      <c r="F392" s="131"/>
      <c r="G392" s="131"/>
      <c r="H392" s="132" cm="1">
        <f t="array" ref="H392">IF(ISNA(INDEX(Heritage!$C$6:$C$63,MATCH($A392,Heritage!$C$6:$C$63,0)-1,1)),0,INDEX(Heritage!$C$6:$C$63,MATCH($A392,Heritage!$C$6:$C$63,0)-1,1))</f>
        <v>0</v>
      </c>
      <c r="I392" s="132" cm="1">
        <f t="array" ref="I392">IF(ISNA(INDEX(Heritage!$D$6:$D$63,MATCH($A392,Heritage!$D$6:$D$63,0)-1,1)),0,INDEX(Heritage!$D$6:$D$63,MATCH($A392,Heritage!$D$6:$D$63,0)-1,1))</f>
        <v>0</v>
      </c>
      <c r="J392" s="132" cm="1">
        <f t="array" ref="J392">IF(ISNA(INDEX(Heritage!$E$6:$E$63,MATCH($A392,Heritage!$E$6:$E$63,0)-1,1)),0,INDEX(Heritage!$E$6:$E$63,MATCH($A392,Heritage!$E$6:$E$63,0)-1,1))</f>
        <v>0</v>
      </c>
      <c r="K392" s="132" cm="1">
        <f t="array" ref="K392">IF(ISNA(INDEX(Heritage!$F$6:$F$63,MATCH($A392,Heritage!$F$6:$F$63,0)-1,1)),0,INDEX(Heritage!$F$6:$F$63,MATCH($A392,Heritage!$F$6:$F$63,0)-1,1))</f>
        <v>0</v>
      </c>
      <c r="L392" s="132" cm="1">
        <f t="array" ref="L392">IF(ISNA(INDEX(Heritage!$H$6:$H$63,MATCH($A392,Heritage!$H$6:$H$63,0)-1,1)),0,INDEX(Heritage!$H$6:$H$63,MATCH($A392,Heritage!$H$6:$H$63,0)-1,1))</f>
        <v>0</v>
      </c>
      <c r="M392" s="132" cm="1">
        <f t="array" ref="M392">IF(ISNA(INDEX(Heritage!$I$6:$I$63,MATCH($A392,Heritage!$I$6:$I$63,0)-1,1)),0,INDEX(Heritage!$I$6:$I$63,MATCH($A392,Heritage!$I$6:$I$63,0)-1,1))</f>
        <v>0</v>
      </c>
      <c r="N392" s="132" cm="1">
        <f t="array" ref="N392">IF(ISNA(INDEX(Heritage!$J$6:$J$63,MATCH($A392,Heritage!$J$6:$J$63,0)-1,1)),0,INDEX(Heritage!$J$6:$J$63,MATCH($A392,Heritage!$J$6:$J$63,0)-1,1))</f>
        <v>0</v>
      </c>
      <c r="O392" s="132" cm="1">
        <f t="array" ref="O392">IF(ISNA(INDEX(Heritage!$K$6:$K$63,MATCH($A392,Heritage!$K$6:$K$63,0)-1,1)),0,INDEX(Heritage!$K$6:$K$63,MATCH($A392,Heritage!$K$6:$K$63,0)-1,1))</f>
        <v>0</v>
      </c>
      <c r="P392" s="132" cm="1">
        <f t="array" ref="P392">IF(ISNA(INDEX(Heritage!$M$6:$M$63,MATCH($A392,Heritage!$M$6:$M$63,0)-1,1)),0,INDEX(Heritage!$M$6:$M$63,MATCH($A392,Heritage!$M$6:$M$63,0)-1,1))</f>
        <v>0</v>
      </c>
      <c r="Q392" s="132" cm="1">
        <f t="array" ref="Q392">IF(ISNA(INDEX(Heritage!$N$6:$N$63,MATCH($A392,Heritage!$N$6:$N$63,0)-1,1)),0,INDEX(Heritage!$N$6:$N$63,MATCH($A392,Heritage!$N$6:$N$63,0)-1,1))</f>
        <v>0</v>
      </c>
      <c r="R392" s="132" cm="1">
        <f t="array" ref="R392">IF(ISNA(INDEX(Heritage!$O$6:$O$63,MATCH($A392,Heritage!$O$6:$O$63,0)-1,1)),0,INDEX(Heritage!$O$6:$O$63,MATCH($A392,Heritage!$O$6:$O$63,0)-1,1))</f>
        <v>0</v>
      </c>
      <c r="S392" s="132" cm="1">
        <f t="array" ref="S392">IF(ISNA(INDEX(Heritage!$P$6:$P$63,MATCH($A392,Heritage!$P$6:$P$63,0)-1,1)),0,INDEX(Heritage!$P$6:$P$63,MATCH($A392,Heritage!$P$6:$P$63,0)-1,1))</f>
        <v>0</v>
      </c>
    </row>
    <row r="393" spans="1:19" ht="13" thickBot="1" x14ac:dyDescent="0.3">
      <c r="A393" s="130" t="s">
        <v>618</v>
      </c>
      <c r="B393" s="129">
        <f t="shared" si="9"/>
        <v>0</v>
      </c>
      <c r="C393" s="130" t="s">
        <v>284</v>
      </c>
      <c r="D393" s="130" t="s">
        <v>282</v>
      </c>
      <c r="E393" s="131"/>
      <c r="F393" s="131"/>
      <c r="G393" s="131"/>
      <c r="H393" s="132" cm="1">
        <f t="array" ref="H393">IF(ISNA(INDEX(Heritage!$C$6:$C$63,MATCH($A393,Heritage!$C$6:$C$63,0)-1,1)),0,INDEX(Heritage!$C$6:$C$63,MATCH($A393,Heritage!$C$6:$C$63,0)-1,1))</f>
        <v>0</v>
      </c>
      <c r="I393" s="132" cm="1">
        <f t="array" ref="I393">IF(ISNA(INDEX(Heritage!$D$6:$D$63,MATCH($A393,Heritage!$D$6:$D$63,0)-1,1)),0,INDEX(Heritage!$D$6:$D$63,MATCH($A393,Heritage!$D$6:$D$63,0)-1,1))</f>
        <v>0</v>
      </c>
      <c r="J393" s="132" cm="1">
        <f t="array" ref="J393">IF(ISNA(INDEX(Heritage!$E$6:$E$63,MATCH($A393,Heritage!$E$6:$E$63,0)-1,1)),0,INDEX(Heritage!$E$6:$E$63,MATCH($A393,Heritage!$E$6:$E$63,0)-1,1))</f>
        <v>0</v>
      </c>
      <c r="K393" s="132" cm="1">
        <f t="array" ref="K393">IF(ISNA(INDEX(Heritage!$F$6:$F$63,MATCH($A393,Heritage!$F$6:$F$63,0)-1,1)),0,INDEX(Heritage!$F$6:$F$63,MATCH($A393,Heritage!$F$6:$F$63,0)-1,1))</f>
        <v>0</v>
      </c>
      <c r="L393" s="132" cm="1">
        <f t="array" ref="L393">IF(ISNA(INDEX(Heritage!$H$6:$H$63,MATCH($A393,Heritage!$H$6:$H$63,0)-1,1)),0,INDEX(Heritage!$H$6:$H$63,MATCH($A393,Heritage!$H$6:$H$63,0)-1,1))</f>
        <v>0</v>
      </c>
      <c r="M393" s="132" cm="1">
        <f t="array" ref="M393">IF(ISNA(INDEX(Heritage!$I$6:$I$63,MATCH($A393,Heritage!$I$6:$I$63,0)-1,1)),0,INDEX(Heritage!$I$6:$I$63,MATCH($A393,Heritage!$I$6:$I$63,0)-1,1))</f>
        <v>0</v>
      </c>
      <c r="N393" s="132" cm="1">
        <f t="array" ref="N393">IF(ISNA(INDEX(Heritage!$J$6:$J$63,MATCH($A393,Heritage!$J$6:$J$63,0)-1,1)),0,INDEX(Heritage!$J$6:$J$63,MATCH($A393,Heritage!$J$6:$J$63,0)-1,1))</f>
        <v>0</v>
      </c>
      <c r="O393" s="132" cm="1">
        <f t="array" ref="O393">IF(ISNA(INDEX(Heritage!$K$6:$K$63,MATCH($A393,Heritage!$K$6:$K$63,0)-1,1)),0,INDEX(Heritage!$K$6:$K$63,MATCH($A393,Heritage!$K$6:$K$63,0)-1,1))</f>
        <v>0</v>
      </c>
      <c r="P393" s="132" cm="1">
        <f t="array" ref="P393">IF(ISNA(INDEX(Heritage!$M$6:$M$63,MATCH($A393,Heritage!$M$6:$M$63,0)-1,1)),0,INDEX(Heritage!$M$6:$M$63,MATCH($A393,Heritage!$M$6:$M$63,0)-1,1))</f>
        <v>0</v>
      </c>
      <c r="Q393" s="132" cm="1">
        <f t="array" ref="Q393">IF(ISNA(INDEX(Heritage!$N$6:$N$63,MATCH($A393,Heritage!$N$6:$N$63,0)-1,1)),0,INDEX(Heritage!$N$6:$N$63,MATCH($A393,Heritage!$N$6:$N$63,0)-1,1))</f>
        <v>0</v>
      </c>
      <c r="R393" s="132" cm="1">
        <f t="array" ref="R393">IF(ISNA(INDEX(Heritage!$O$6:$O$63,MATCH($A393,Heritage!$O$6:$O$63,0)-1,1)),0,INDEX(Heritage!$O$6:$O$63,MATCH($A393,Heritage!$O$6:$O$63,0)-1,1))</f>
        <v>0</v>
      </c>
      <c r="S393" s="132" cm="1">
        <f t="array" ref="S393">IF(ISNA(INDEX(Heritage!$P$6:$P$63,MATCH($A393,Heritage!$P$6:$P$63,0)-1,1)),0,INDEX(Heritage!$P$6:$P$63,MATCH($A393,Heritage!$P$6:$P$63,0)-1,1))</f>
        <v>0</v>
      </c>
    </row>
    <row r="394" spans="1:19" ht="13" thickBot="1" x14ac:dyDescent="0.3">
      <c r="A394" s="130" t="s">
        <v>617</v>
      </c>
      <c r="B394" s="129">
        <f t="shared" si="9"/>
        <v>0</v>
      </c>
      <c r="C394" s="130" t="s">
        <v>284</v>
      </c>
      <c r="D394" s="130" t="s">
        <v>282</v>
      </c>
      <c r="E394" s="131"/>
      <c r="F394" s="131"/>
      <c r="G394" s="131"/>
      <c r="H394" s="132" cm="1">
        <f t="array" ref="H394">IF(ISNA(INDEX(Heritage!$C$6:$C$63,MATCH($A394,Heritage!$C$6:$C$63,0)-1,1)),0,INDEX(Heritage!$C$6:$C$63,MATCH($A394,Heritage!$C$6:$C$63,0)-1,1))</f>
        <v>0</v>
      </c>
      <c r="I394" s="132" cm="1">
        <f t="array" ref="I394">IF(ISNA(INDEX(Heritage!$D$6:$D$63,MATCH($A394,Heritage!$D$6:$D$63,0)-1,1)),0,INDEX(Heritage!$D$6:$D$63,MATCH($A394,Heritage!$D$6:$D$63,0)-1,1))</f>
        <v>0</v>
      </c>
      <c r="J394" s="132" cm="1">
        <f t="array" ref="J394">IF(ISNA(INDEX(Heritage!$E$6:$E$63,MATCH($A394,Heritage!$E$6:$E$63,0)-1,1)),0,INDEX(Heritage!$E$6:$E$63,MATCH($A394,Heritage!$E$6:$E$63,0)-1,1))</f>
        <v>0</v>
      </c>
      <c r="K394" s="132" cm="1">
        <f t="array" ref="K394">IF(ISNA(INDEX(Heritage!$F$6:$F$63,MATCH($A394,Heritage!$F$6:$F$63,0)-1,1)),0,INDEX(Heritage!$F$6:$F$63,MATCH($A394,Heritage!$F$6:$F$63,0)-1,1))</f>
        <v>0</v>
      </c>
      <c r="L394" s="132" cm="1">
        <f t="array" ref="L394">IF(ISNA(INDEX(Heritage!$H$6:$H$63,MATCH($A394,Heritage!$H$6:$H$63,0)-1,1)),0,INDEX(Heritage!$H$6:$H$63,MATCH($A394,Heritage!$H$6:$H$63,0)-1,1))</f>
        <v>0</v>
      </c>
      <c r="M394" s="132" cm="1">
        <f t="array" ref="M394">IF(ISNA(INDEX(Heritage!$I$6:$I$63,MATCH($A394,Heritage!$I$6:$I$63,0)-1,1)),0,INDEX(Heritage!$I$6:$I$63,MATCH($A394,Heritage!$I$6:$I$63,0)-1,1))</f>
        <v>0</v>
      </c>
      <c r="N394" s="132" cm="1">
        <f t="array" ref="N394">IF(ISNA(INDEX(Heritage!$J$6:$J$63,MATCH($A394,Heritage!$J$6:$J$63,0)-1,1)),0,INDEX(Heritage!$J$6:$J$63,MATCH($A394,Heritage!$J$6:$J$63,0)-1,1))</f>
        <v>0</v>
      </c>
      <c r="O394" s="132" cm="1">
        <f t="array" ref="O394">IF(ISNA(INDEX(Heritage!$K$6:$K$63,MATCH($A394,Heritage!$K$6:$K$63,0)-1,1)),0,INDEX(Heritage!$K$6:$K$63,MATCH($A394,Heritage!$K$6:$K$63,0)-1,1))</f>
        <v>0</v>
      </c>
      <c r="P394" s="132" cm="1">
        <f t="array" ref="P394">IF(ISNA(INDEX(Heritage!$M$6:$M$63,MATCH($A394,Heritage!$M$6:$M$63,0)-1,1)),0,INDEX(Heritage!$M$6:$M$63,MATCH($A394,Heritage!$M$6:$M$63,0)-1,1))</f>
        <v>0</v>
      </c>
      <c r="Q394" s="132" cm="1">
        <f t="array" ref="Q394">IF(ISNA(INDEX(Heritage!$N$6:$N$63,MATCH($A394,Heritage!$N$6:$N$63,0)-1,1)),0,INDEX(Heritage!$N$6:$N$63,MATCH($A394,Heritage!$N$6:$N$63,0)-1,1))</f>
        <v>0</v>
      </c>
      <c r="R394" s="132" cm="1">
        <f t="array" ref="R394">IF(ISNA(INDEX(Heritage!$O$6:$O$63,MATCH($A394,Heritage!$O$6:$O$63,0)-1,1)),0,INDEX(Heritage!$O$6:$O$63,MATCH($A394,Heritage!$O$6:$O$63,0)-1,1))</f>
        <v>0</v>
      </c>
      <c r="S394" s="132" cm="1">
        <f t="array" ref="S394">IF(ISNA(INDEX(Heritage!$P$6:$P$63,MATCH($A394,Heritage!$P$6:$P$63,0)-1,1)),0,INDEX(Heritage!$P$6:$P$63,MATCH($A394,Heritage!$P$6:$P$63,0)-1,1))</f>
        <v>0</v>
      </c>
    </row>
    <row r="395" spans="1:19" ht="13" thickBot="1" x14ac:dyDescent="0.3">
      <c r="A395" s="130" t="s">
        <v>616</v>
      </c>
      <c r="B395" s="129">
        <f t="shared" si="9"/>
        <v>0</v>
      </c>
      <c r="C395" s="130" t="s">
        <v>284</v>
      </c>
      <c r="D395" s="130" t="s">
        <v>282</v>
      </c>
      <c r="E395" s="131"/>
      <c r="F395" s="131"/>
      <c r="G395" s="131"/>
      <c r="H395" s="132" cm="1">
        <f t="array" ref="H395">IF(ISNA(INDEX(Heritage!$C$6:$C$63,MATCH($A395,Heritage!$C$6:$C$63,0)-1,1)),0,INDEX(Heritage!$C$6:$C$63,MATCH($A395,Heritage!$C$6:$C$63,0)-1,1))</f>
        <v>0</v>
      </c>
      <c r="I395" s="132" cm="1">
        <f t="array" ref="I395">IF(ISNA(INDEX(Heritage!$D$6:$D$63,MATCH($A395,Heritage!$D$6:$D$63,0)-1,1)),0,INDEX(Heritage!$D$6:$D$63,MATCH($A395,Heritage!$D$6:$D$63,0)-1,1))</f>
        <v>0</v>
      </c>
      <c r="J395" s="132" cm="1">
        <f t="array" ref="J395">IF(ISNA(INDEX(Heritage!$E$6:$E$63,MATCH($A395,Heritage!$E$6:$E$63,0)-1,1)),0,INDEX(Heritage!$E$6:$E$63,MATCH($A395,Heritage!$E$6:$E$63,0)-1,1))</f>
        <v>0</v>
      </c>
      <c r="K395" s="132" cm="1">
        <f t="array" ref="K395">IF(ISNA(INDEX(Heritage!$F$6:$F$63,MATCH($A395,Heritage!$F$6:$F$63,0)-1,1)),0,INDEX(Heritage!$F$6:$F$63,MATCH($A395,Heritage!$F$6:$F$63,0)-1,1))</f>
        <v>0</v>
      </c>
      <c r="L395" s="132" cm="1">
        <f t="array" ref="L395">IF(ISNA(INDEX(Heritage!$H$6:$H$63,MATCH($A395,Heritage!$H$6:$H$63,0)-1,1)),0,INDEX(Heritage!$H$6:$H$63,MATCH($A395,Heritage!$H$6:$H$63,0)-1,1))</f>
        <v>0</v>
      </c>
      <c r="M395" s="132" cm="1">
        <f t="array" ref="M395">IF(ISNA(INDEX(Heritage!$I$6:$I$63,MATCH($A395,Heritage!$I$6:$I$63,0)-1,1)),0,INDEX(Heritage!$I$6:$I$63,MATCH($A395,Heritage!$I$6:$I$63,0)-1,1))</f>
        <v>0</v>
      </c>
      <c r="N395" s="132" cm="1">
        <f t="array" ref="N395">IF(ISNA(INDEX(Heritage!$J$6:$J$63,MATCH($A395,Heritage!$J$6:$J$63,0)-1,1)),0,INDEX(Heritage!$J$6:$J$63,MATCH($A395,Heritage!$J$6:$J$63,0)-1,1))</f>
        <v>0</v>
      </c>
      <c r="O395" s="132" cm="1">
        <f t="array" ref="O395">IF(ISNA(INDEX(Heritage!$K$6:$K$63,MATCH($A395,Heritage!$K$6:$K$63,0)-1,1)),0,INDEX(Heritage!$K$6:$K$63,MATCH($A395,Heritage!$K$6:$K$63,0)-1,1))</f>
        <v>0</v>
      </c>
      <c r="P395" s="132" cm="1">
        <f t="array" ref="P395">IF(ISNA(INDEX(Heritage!$M$6:$M$63,MATCH($A395,Heritage!$M$6:$M$63,0)-1,1)),0,INDEX(Heritage!$M$6:$M$63,MATCH($A395,Heritage!$M$6:$M$63,0)-1,1))</f>
        <v>0</v>
      </c>
      <c r="Q395" s="132" cm="1">
        <f t="array" ref="Q395">IF(ISNA(INDEX(Heritage!$N$6:$N$63,MATCH($A395,Heritage!$N$6:$N$63,0)-1,1)),0,INDEX(Heritage!$N$6:$N$63,MATCH($A395,Heritage!$N$6:$N$63,0)-1,1))</f>
        <v>0</v>
      </c>
      <c r="R395" s="132" cm="1">
        <f t="array" ref="R395">IF(ISNA(INDEX(Heritage!$O$6:$O$63,MATCH($A395,Heritage!$O$6:$O$63,0)-1,1)),0,INDEX(Heritage!$O$6:$O$63,MATCH($A395,Heritage!$O$6:$O$63,0)-1,1))</f>
        <v>0</v>
      </c>
      <c r="S395" s="132" cm="1">
        <f t="array" ref="S395">IF(ISNA(INDEX(Heritage!$P$6:$P$63,MATCH($A395,Heritage!$P$6:$P$63,0)-1,1)),0,INDEX(Heritage!$P$6:$P$63,MATCH($A395,Heritage!$P$6:$P$63,0)-1,1))</f>
        <v>0</v>
      </c>
    </row>
    <row r="396" spans="1:19" ht="13" thickBot="1" x14ac:dyDescent="0.3">
      <c r="A396" s="130" t="s">
        <v>626</v>
      </c>
      <c r="B396" s="129">
        <f t="shared" si="9"/>
        <v>0</v>
      </c>
      <c r="C396" s="130" t="s">
        <v>284</v>
      </c>
      <c r="D396" s="130" t="s">
        <v>282</v>
      </c>
      <c r="E396" s="131"/>
      <c r="F396" s="131"/>
      <c r="G396" s="131"/>
      <c r="H396" s="132" cm="1">
        <f t="array" ref="H396">IF(ISNA(INDEX(Heritage!$C$6:$C$63,MATCH($A396,Heritage!$C$6:$C$63,0)-1,1)),0,INDEX(Heritage!$C$6:$C$63,MATCH($A396,Heritage!$C$6:$C$63,0)-1,1))</f>
        <v>0</v>
      </c>
      <c r="I396" s="132" cm="1">
        <f t="array" ref="I396">IF(ISNA(INDEX(Heritage!$D$6:$D$63,MATCH($A396,Heritage!$D$6:$D$63,0)-1,1)),0,INDEX(Heritage!$D$6:$D$63,MATCH($A396,Heritage!$D$6:$D$63,0)-1,1))</f>
        <v>0</v>
      </c>
      <c r="J396" s="132" cm="1">
        <f t="array" ref="J396">IF(ISNA(INDEX(Heritage!$E$6:$E$63,MATCH($A396,Heritage!$E$6:$E$63,0)-1,1)),0,INDEX(Heritage!$E$6:$E$63,MATCH($A396,Heritage!$E$6:$E$63,0)-1,1))</f>
        <v>0</v>
      </c>
      <c r="K396" s="132" cm="1">
        <f t="array" ref="K396">IF(ISNA(INDEX(Heritage!$F$6:$F$63,MATCH($A396,Heritage!$F$6:$F$63,0)-1,1)),0,INDEX(Heritage!$F$6:$F$63,MATCH($A396,Heritage!$F$6:$F$63,0)-1,1))</f>
        <v>0</v>
      </c>
      <c r="L396" s="132" cm="1">
        <f t="array" ref="L396">IF(ISNA(INDEX(Heritage!$H$6:$H$63,MATCH($A396,Heritage!$H$6:$H$63,0)-1,1)),0,INDEX(Heritage!$H$6:$H$63,MATCH($A396,Heritage!$H$6:$H$63,0)-1,1))</f>
        <v>0</v>
      </c>
      <c r="M396" s="132" cm="1">
        <f t="array" ref="M396">IF(ISNA(INDEX(Heritage!$I$6:$I$63,MATCH($A396,Heritage!$I$6:$I$63,0)-1,1)),0,INDEX(Heritage!$I$6:$I$63,MATCH($A396,Heritage!$I$6:$I$63,0)-1,1))</f>
        <v>0</v>
      </c>
      <c r="N396" s="132" cm="1">
        <f t="array" ref="N396">IF(ISNA(INDEX(Heritage!$J$6:$J$63,MATCH($A396,Heritage!$J$6:$J$63,0)-1,1)),0,INDEX(Heritage!$J$6:$J$63,MATCH($A396,Heritage!$J$6:$J$63,0)-1,1))</f>
        <v>0</v>
      </c>
      <c r="O396" s="132" cm="1">
        <f t="array" ref="O396">IF(ISNA(INDEX(Heritage!$K$6:$K$63,MATCH($A396,Heritage!$K$6:$K$63,0)-1,1)),0,INDEX(Heritage!$K$6:$K$63,MATCH($A396,Heritage!$K$6:$K$63,0)-1,1))</f>
        <v>0</v>
      </c>
      <c r="P396" s="132" cm="1">
        <f t="array" ref="P396">IF(ISNA(INDEX(Heritage!$M$6:$M$63,MATCH($A396,Heritage!$M$6:$M$63,0)-1,1)),0,INDEX(Heritage!$M$6:$M$63,MATCH($A396,Heritage!$M$6:$M$63,0)-1,1))</f>
        <v>0</v>
      </c>
      <c r="Q396" s="132" cm="1">
        <f t="array" ref="Q396">IF(ISNA(INDEX(Heritage!$N$6:$N$63,MATCH($A396,Heritage!$N$6:$N$63,0)-1,1)),0,INDEX(Heritage!$N$6:$N$63,MATCH($A396,Heritage!$N$6:$N$63,0)-1,1))</f>
        <v>0</v>
      </c>
      <c r="R396" s="132" cm="1">
        <f t="array" ref="R396">IF(ISNA(INDEX(Heritage!$O$6:$O$63,MATCH($A396,Heritage!$O$6:$O$63,0)-1,1)),0,INDEX(Heritage!$O$6:$O$63,MATCH($A396,Heritage!$O$6:$O$63,0)-1,1))</f>
        <v>0</v>
      </c>
      <c r="S396" s="132" cm="1">
        <f t="array" ref="S396">IF(ISNA(INDEX(Heritage!$P$6:$P$63,MATCH($A396,Heritage!$P$6:$P$63,0)-1,1)),0,INDEX(Heritage!$P$6:$P$63,MATCH($A396,Heritage!$P$6:$P$63,0)-1,1))</f>
        <v>0</v>
      </c>
    </row>
    <row r="397" spans="1:19" ht="13" thickBot="1" x14ac:dyDescent="0.3">
      <c r="A397" s="130" t="s">
        <v>625</v>
      </c>
      <c r="B397" s="129">
        <f t="shared" si="9"/>
        <v>0</v>
      </c>
      <c r="C397" s="130" t="s">
        <v>284</v>
      </c>
      <c r="D397" s="130" t="s">
        <v>282</v>
      </c>
      <c r="E397" s="131"/>
      <c r="F397" s="131"/>
      <c r="G397" s="131"/>
      <c r="H397" s="132" cm="1">
        <f t="array" ref="H397">IF(ISNA(INDEX(Heritage!$C$6:$C$63,MATCH($A397,Heritage!$C$6:$C$63,0)-1,1)),0,INDEX(Heritage!$C$6:$C$63,MATCH($A397,Heritage!$C$6:$C$63,0)-1,1))</f>
        <v>0</v>
      </c>
      <c r="I397" s="132" cm="1">
        <f t="array" ref="I397">IF(ISNA(INDEX(Heritage!$D$6:$D$63,MATCH($A397,Heritage!$D$6:$D$63,0)-1,1)),0,INDEX(Heritage!$D$6:$D$63,MATCH($A397,Heritage!$D$6:$D$63,0)-1,1))</f>
        <v>0</v>
      </c>
      <c r="J397" s="132" cm="1">
        <f t="array" ref="J397">IF(ISNA(INDEX(Heritage!$E$6:$E$63,MATCH($A397,Heritage!$E$6:$E$63,0)-1,1)),0,INDEX(Heritage!$E$6:$E$63,MATCH($A397,Heritage!$E$6:$E$63,0)-1,1))</f>
        <v>0</v>
      </c>
      <c r="K397" s="132" cm="1">
        <f t="array" ref="K397">IF(ISNA(INDEX(Heritage!$F$6:$F$63,MATCH($A397,Heritage!$F$6:$F$63,0)-1,1)),0,INDEX(Heritage!$F$6:$F$63,MATCH($A397,Heritage!$F$6:$F$63,0)-1,1))</f>
        <v>0</v>
      </c>
      <c r="L397" s="132" cm="1">
        <f t="array" ref="L397">IF(ISNA(INDEX(Heritage!$H$6:$H$63,MATCH($A397,Heritage!$H$6:$H$63,0)-1,1)),0,INDEX(Heritage!$H$6:$H$63,MATCH($A397,Heritage!$H$6:$H$63,0)-1,1))</f>
        <v>0</v>
      </c>
      <c r="M397" s="132" cm="1">
        <f t="array" ref="M397">IF(ISNA(INDEX(Heritage!$I$6:$I$63,MATCH($A397,Heritage!$I$6:$I$63,0)-1,1)),0,INDEX(Heritage!$I$6:$I$63,MATCH($A397,Heritage!$I$6:$I$63,0)-1,1))</f>
        <v>0</v>
      </c>
      <c r="N397" s="132" cm="1">
        <f t="array" ref="N397">IF(ISNA(INDEX(Heritage!$J$6:$J$63,MATCH($A397,Heritage!$J$6:$J$63,0)-1,1)),0,INDEX(Heritage!$J$6:$J$63,MATCH($A397,Heritage!$J$6:$J$63,0)-1,1))</f>
        <v>0</v>
      </c>
      <c r="O397" s="132" cm="1">
        <f t="array" ref="O397">IF(ISNA(INDEX(Heritage!$K$6:$K$63,MATCH($A397,Heritage!$K$6:$K$63,0)-1,1)),0,INDEX(Heritage!$K$6:$K$63,MATCH($A397,Heritage!$K$6:$K$63,0)-1,1))</f>
        <v>0</v>
      </c>
      <c r="P397" s="132" cm="1">
        <f t="array" ref="P397">IF(ISNA(INDEX(Heritage!$M$6:$M$63,MATCH($A397,Heritage!$M$6:$M$63,0)-1,1)),0,INDEX(Heritage!$M$6:$M$63,MATCH($A397,Heritage!$M$6:$M$63,0)-1,1))</f>
        <v>0</v>
      </c>
      <c r="Q397" s="132" cm="1">
        <f t="array" ref="Q397">IF(ISNA(INDEX(Heritage!$N$6:$N$63,MATCH($A397,Heritage!$N$6:$N$63,0)-1,1)),0,INDEX(Heritage!$N$6:$N$63,MATCH($A397,Heritage!$N$6:$N$63,0)-1,1))</f>
        <v>0</v>
      </c>
      <c r="R397" s="132" cm="1">
        <f t="array" ref="R397">IF(ISNA(INDEX(Heritage!$O$6:$O$63,MATCH($A397,Heritage!$O$6:$O$63,0)-1,1)),0,INDEX(Heritage!$O$6:$O$63,MATCH($A397,Heritage!$O$6:$O$63,0)-1,1))</f>
        <v>0</v>
      </c>
      <c r="S397" s="132" cm="1">
        <f t="array" ref="S397">IF(ISNA(INDEX(Heritage!$P$6:$P$63,MATCH($A397,Heritage!$P$6:$P$63,0)-1,1)),0,INDEX(Heritage!$P$6:$P$63,MATCH($A397,Heritage!$P$6:$P$63,0)-1,1))</f>
        <v>0</v>
      </c>
    </row>
    <row r="398" spans="1:19" ht="13" thickBot="1" x14ac:dyDescent="0.3">
      <c r="A398" s="130" t="s">
        <v>624</v>
      </c>
      <c r="B398" s="129">
        <f t="shared" si="9"/>
        <v>0</v>
      </c>
      <c r="C398" s="130" t="s">
        <v>284</v>
      </c>
      <c r="D398" s="130" t="s">
        <v>282</v>
      </c>
      <c r="E398" s="131"/>
      <c r="F398" s="131"/>
      <c r="G398" s="131"/>
      <c r="H398" s="132" cm="1">
        <f t="array" ref="H398">IF(ISNA(INDEX(Heritage!$C$6:$C$63,MATCH($A398,Heritage!$C$6:$C$63,0)-1,1)),0,INDEX(Heritage!$C$6:$C$63,MATCH($A398,Heritage!$C$6:$C$63,0)-1,1))</f>
        <v>0</v>
      </c>
      <c r="I398" s="132" cm="1">
        <f t="array" ref="I398">IF(ISNA(INDEX(Heritage!$D$6:$D$63,MATCH($A398,Heritage!$D$6:$D$63,0)-1,1)),0,INDEX(Heritage!$D$6:$D$63,MATCH($A398,Heritage!$D$6:$D$63,0)-1,1))</f>
        <v>0</v>
      </c>
      <c r="J398" s="132" cm="1">
        <f t="array" ref="J398">IF(ISNA(INDEX(Heritage!$E$6:$E$63,MATCH($A398,Heritage!$E$6:$E$63,0)-1,1)),0,INDEX(Heritage!$E$6:$E$63,MATCH($A398,Heritage!$E$6:$E$63,0)-1,1))</f>
        <v>0</v>
      </c>
      <c r="K398" s="132" cm="1">
        <f t="array" ref="K398">IF(ISNA(INDEX(Heritage!$F$6:$F$63,MATCH($A398,Heritage!$F$6:$F$63,0)-1,1)),0,INDEX(Heritage!$F$6:$F$63,MATCH($A398,Heritage!$F$6:$F$63,0)-1,1))</f>
        <v>0</v>
      </c>
      <c r="L398" s="132" cm="1">
        <f t="array" ref="L398">IF(ISNA(INDEX(Heritage!$H$6:$H$63,MATCH($A398,Heritage!$H$6:$H$63,0)-1,1)),0,INDEX(Heritage!$H$6:$H$63,MATCH($A398,Heritage!$H$6:$H$63,0)-1,1))</f>
        <v>0</v>
      </c>
      <c r="M398" s="132" cm="1">
        <f t="array" ref="M398">IF(ISNA(INDEX(Heritage!$I$6:$I$63,MATCH($A398,Heritage!$I$6:$I$63,0)-1,1)),0,INDEX(Heritage!$I$6:$I$63,MATCH($A398,Heritage!$I$6:$I$63,0)-1,1))</f>
        <v>0</v>
      </c>
      <c r="N398" s="132" cm="1">
        <f t="array" ref="N398">IF(ISNA(INDEX(Heritage!$J$6:$J$63,MATCH($A398,Heritage!$J$6:$J$63,0)-1,1)),0,INDEX(Heritage!$J$6:$J$63,MATCH($A398,Heritage!$J$6:$J$63,0)-1,1))</f>
        <v>0</v>
      </c>
      <c r="O398" s="132" cm="1">
        <f t="array" ref="O398">IF(ISNA(INDEX(Heritage!$K$6:$K$63,MATCH($A398,Heritage!$K$6:$K$63,0)-1,1)),0,INDEX(Heritage!$K$6:$K$63,MATCH($A398,Heritage!$K$6:$K$63,0)-1,1))</f>
        <v>0</v>
      </c>
      <c r="P398" s="132" cm="1">
        <f t="array" ref="P398">IF(ISNA(INDEX(Heritage!$M$6:$M$63,MATCH($A398,Heritage!$M$6:$M$63,0)-1,1)),0,INDEX(Heritage!$M$6:$M$63,MATCH($A398,Heritage!$M$6:$M$63,0)-1,1))</f>
        <v>0</v>
      </c>
      <c r="Q398" s="132" cm="1">
        <f t="array" ref="Q398">IF(ISNA(INDEX(Heritage!$N$6:$N$63,MATCH($A398,Heritage!$N$6:$N$63,0)-1,1)),0,INDEX(Heritage!$N$6:$N$63,MATCH($A398,Heritage!$N$6:$N$63,0)-1,1))</f>
        <v>0</v>
      </c>
      <c r="R398" s="132" cm="1">
        <f t="array" ref="R398">IF(ISNA(INDEX(Heritage!$O$6:$O$63,MATCH($A398,Heritage!$O$6:$O$63,0)-1,1)),0,INDEX(Heritage!$O$6:$O$63,MATCH($A398,Heritage!$O$6:$O$63,0)-1,1))</f>
        <v>0</v>
      </c>
      <c r="S398" s="132" cm="1">
        <f t="array" ref="S398">IF(ISNA(INDEX(Heritage!$P$6:$P$63,MATCH($A398,Heritage!$P$6:$P$63,0)-1,1)),0,INDEX(Heritage!$P$6:$P$63,MATCH($A398,Heritage!$P$6:$P$63,0)-1,1))</f>
        <v>0</v>
      </c>
    </row>
    <row r="399" spans="1:19" ht="13" thickBot="1" x14ac:dyDescent="0.3">
      <c r="A399" s="130" t="s">
        <v>627</v>
      </c>
      <c r="B399" s="129">
        <f t="shared" si="9"/>
        <v>0</v>
      </c>
      <c r="C399" s="130" t="s">
        <v>284</v>
      </c>
      <c r="D399" s="130" t="s">
        <v>282</v>
      </c>
      <c r="E399" s="131"/>
      <c r="F399" s="131"/>
      <c r="G399" s="131"/>
      <c r="H399" s="132" cm="1">
        <f t="array" ref="H399">IF(ISNA(INDEX(Heritage!$C$6:$C$63,MATCH($A399,Heritage!$C$6:$C$63,0)-1,1)),0,INDEX(Heritage!$C$6:$C$63,MATCH($A399,Heritage!$C$6:$C$63,0)-1,1))</f>
        <v>0</v>
      </c>
      <c r="I399" s="132" cm="1">
        <f t="array" ref="I399">IF(ISNA(INDEX(Heritage!$D$6:$D$63,MATCH($A399,Heritage!$D$6:$D$63,0)-1,1)),0,INDEX(Heritage!$D$6:$D$63,MATCH($A399,Heritage!$D$6:$D$63,0)-1,1))</f>
        <v>0</v>
      </c>
      <c r="J399" s="132" cm="1">
        <f t="array" ref="J399">IF(ISNA(INDEX(Heritage!$E$6:$E$63,MATCH($A399,Heritage!$E$6:$E$63,0)-1,1)),0,INDEX(Heritage!$E$6:$E$63,MATCH($A399,Heritage!$E$6:$E$63,0)-1,1))</f>
        <v>0</v>
      </c>
      <c r="K399" s="132" cm="1">
        <f t="array" ref="K399">IF(ISNA(INDEX(Heritage!$F$6:$F$63,MATCH($A399,Heritage!$F$6:$F$63,0)-1,1)),0,INDEX(Heritage!$F$6:$F$63,MATCH($A399,Heritage!$F$6:$F$63,0)-1,1))</f>
        <v>0</v>
      </c>
      <c r="L399" s="132" cm="1">
        <f t="array" ref="L399">IF(ISNA(INDEX(Heritage!$H$6:$H$63,MATCH($A399,Heritage!$H$6:$H$63,0)-1,1)),0,INDEX(Heritage!$H$6:$H$63,MATCH($A399,Heritage!$H$6:$H$63,0)-1,1))</f>
        <v>0</v>
      </c>
      <c r="M399" s="132" cm="1">
        <f t="array" ref="M399">IF(ISNA(INDEX(Heritage!$I$6:$I$63,MATCH($A399,Heritage!$I$6:$I$63,0)-1,1)),0,INDEX(Heritage!$I$6:$I$63,MATCH($A399,Heritage!$I$6:$I$63,0)-1,1))</f>
        <v>0</v>
      </c>
      <c r="N399" s="132" cm="1">
        <f t="array" ref="N399">IF(ISNA(INDEX(Heritage!$J$6:$J$63,MATCH($A399,Heritage!$J$6:$J$63,0)-1,1)),0,INDEX(Heritage!$J$6:$J$63,MATCH($A399,Heritage!$J$6:$J$63,0)-1,1))</f>
        <v>0</v>
      </c>
      <c r="O399" s="132" cm="1">
        <f t="array" ref="O399">IF(ISNA(INDEX(Heritage!$K$6:$K$63,MATCH($A399,Heritage!$K$6:$K$63,0)-1,1)),0,INDEX(Heritage!$K$6:$K$63,MATCH($A399,Heritage!$K$6:$K$63,0)-1,1))</f>
        <v>0</v>
      </c>
      <c r="P399" s="132" cm="1">
        <f t="array" ref="P399">IF(ISNA(INDEX(Heritage!$M$6:$M$63,MATCH($A399,Heritage!$M$6:$M$63,0)-1,1)),0,INDEX(Heritage!$M$6:$M$63,MATCH($A399,Heritage!$M$6:$M$63,0)-1,1))</f>
        <v>0</v>
      </c>
      <c r="Q399" s="132" cm="1">
        <f t="array" ref="Q399">IF(ISNA(INDEX(Heritage!$N$6:$N$63,MATCH($A399,Heritage!$N$6:$N$63,0)-1,1)),0,INDEX(Heritage!$N$6:$N$63,MATCH($A399,Heritage!$N$6:$N$63,0)-1,1))</f>
        <v>0</v>
      </c>
      <c r="R399" s="132" cm="1">
        <f t="array" ref="R399">IF(ISNA(INDEX(Heritage!$O$6:$O$63,MATCH($A399,Heritage!$O$6:$O$63,0)-1,1)),0,INDEX(Heritage!$O$6:$O$63,MATCH($A399,Heritage!$O$6:$O$63,0)-1,1))</f>
        <v>0</v>
      </c>
      <c r="S399" s="132" cm="1">
        <f t="array" ref="S399">IF(ISNA(INDEX(Heritage!$P$6:$P$63,MATCH($A399,Heritage!$P$6:$P$63,0)-1,1)),0,INDEX(Heritage!$P$6:$P$63,MATCH($A399,Heritage!$P$6:$P$63,0)-1,1))</f>
        <v>0</v>
      </c>
    </row>
    <row r="400" spans="1:19" ht="13" thickBot="1" x14ac:dyDescent="0.3">
      <c r="A400" s="130" t="s">
        <v>628</v>
      </c>
      <c r="B400" s="129">
        <f t="shared" si="9"/>
        <v>0</v>
      </c>
      <c r="C400" s="130" t="s">
        <v>284</v>
      </c>
      <c r="D400" s="130" t="s">
        <v>282</v>
      </c>
      <c r="E400" s="131"/>
      <c r="F400" s="131"/>
      <c r="G400" s="131"/>
      <c r="H400" s="132" cm="1">
        <f t="array" ref="H400">IF(ISNA(INDEX(Heritage!$C$6:$C$63,MATCH($A400,Heritage!$C$6:$C$63,0)-1,1)),0,INDEX(Heritage!$C$6:$C$63,MATCH($A400,Heritage!$C$6:$C$63,0)-1,1))</f>
        <v>0</v>
      </c>
      <c r="I400" s="132" cm="1">
        <f t="array" ref="I400">IF(ISNA(INDEX(Heritage!$D$6:$D$63,MATCH($A400,Heritage!$D$6:$D$63,0)-1,1)),0,INDEX(Heritage!$D$6:$D$63,MATCH($A400,Heritage!$D$6:$D$63,0)-1,1))</f>
        <v>0</v>
      </c>
      <c r="J400" s="132" cm="1">
        <f t="array" ref="J400">IF(ISNA(INDEX(Heritage!$E$6:$E$63,MATCH($A400,Heritage!$E$6:$E$63,0)-1,1)),0,INDEX(Heritage!$E$6:$E$63,MATCH($A400,Heritage!$E$6:$E$63,0)-1,1))</f>
        <v>0</v>
      </c>
      <c r="K400" s="132" cm="1">
        <f t="array" ref="K400">IF(ISNA(INDEX(Heritage!$F$6:$F$63,MATCH($A400,Heritage!$F$6:$F$63,0)-1,1)),0,INDEX(Heritage!$F$6:$F$63,MATCH($A400,Heritage!$F$6:$F$63,0)-1,1))</f>
        <v>0</v>
      </c>
      <c r="L400" s="132" cm="1">
        <f t="array" ref="L400">IF(ISNA(INDEX(Heritage!$H$6:$H$63,MATCH($A400,Heritage!$H$6:$H$63,0)-1,1)),0,INDEX(Heritage!$H$6:$H$63,MATCH($A400,Heritage!$H$6:$H$63,0)-1,1))</f>
        <v>0</v>
      </c>
      <c r="M400" s="132" cm="1">
        <f t="array" ref="M400">IF(ISNA(INDEX(Heritage!$I$6:$I$63,MATCH($A400,Heritage!$I$6:$I$63,0)-1,1)),0,INDEX(Heritage!$I$6:$I$63,MATCH($A400,Heritage!$I$6:$I$63,0)-1,1))</f>
        <v>0</v>
      </c>
      <c r="N400" s="132" cm="1">
        <f t="array" ref="N400">IF(ISNA(INDEX(Heritage!$J$6:$J$63,MATCH($A400,Heritage!$J$6:$J$63,0)-1,1)),0,INDEX(Heritage!$J$6:$J$63,MATCH($A400,Heritage!$J$6:$J$63,0)-1,1))</f>
        <v>0</v>
      </c>
      <c r="O400" s="132" cm="1">
        <f t="array" ref="O400">IF(ISNA(INDEX(Heritage!$K$6:$K$63,MATCH($A400,Heritage!$K$6:$K$63,0)-1,1)),0,INDEX(Heritage!$K$6:$K$63,MATCH($A400,Heritage!$K$6:$K$63,0)-1,1))</f>
        <v>0</v>
      </c>
      <c r="P400" s="132" cm="1">
        <f t="array" ref="P400">IF(ISNA(INDEX(Heritage!$M$6:$M$63,MATCH($A400,Heritage!$M$6:$M$63,0)-1,1)),0,INDEX(Heritage!$M$6:$M$63,MATCH($A400,Heritage!$M$6:$M$63,0)-1,1))</f>
        <v>0</v>
      </c>
      <c r="Q400" s="132" cm="1">
        <f t="array" ref="Q400">IF(ISNA(INDEX(Heritage!$N$6:$N$63,MATCH($A400,Heritage!$N$6:$N$63,0)-1,1)),0,INDEX(Heritage!$N$6:$N$63,MATCH($A400,Heritage!$N$6:$N$63,0)-1,1))</f>
        <v>0</v>
      </c>
      <c r="R400" s="132" cm="1">
        <f t="array" ref="R400">IF(ISNA(INDEX(Heritage!$O$6:$O$63,MATCH($A400,Heritage!$O$6:$O$63,0)-1,1)),0,INDEX(Heritage!$O$6:$O$63,MATCH($A400,Heritage!$O$6:$O$63,0)-1,1))</f>
        <v>0</v>
      </c>
      <c r="S400" s="132" cm="1">
        <f t="array" ref="S400">IF(ISNA(INDEX(Heritage!$P$6:$P$63,MATCH($A400,Heritage!$P$6:$P$63,0)-1,1)),0,INDEX(Heritage!$P$6:$P$63,MATCH($A400,Heritage!$P$6:$P$63,0)-1,1))</f>
        <v>0</v>
      </c>
    </row>
    <row r="401" spans="1:19" ht="13" thickBot="1" x14ac:dyDescent="0.3">
      <c r="A401" s="130" t="s">
        <v>629</v>
      </c>
      <c r="B401" s="129">
        <f t="shared" si="9"/>
        <v>0</v>
      </c>
      <c r="C401" s="130" t="s">
        <v>284</v>
      </c>
      <c r="D401" s="130" t="s">
        <v>282</v>
      </c>
      <c r="E401" s="131"/>
      <c r="F401" s="131"/>
      <c r="G401" s="131"/>
      <c r="H401" s="132" cm="1">
        <f t="array" ref="H401">IF(ISNA(INDEX(Heritage!$C$6:$C$63,MATCH($A401,Heritage!$C$6:$C$63,0)-1,1)),0,INDEX(Heritage!$C$6:$C$63,MATCH($A401,Heritage!$C$6:$C$63,0)-1,1))</f>
        <v>0</v>
      </c>
      <c r="I401" s="132" cm="1">
        <f t="array" ref="I401">IF(ISNA(INDEX(Heritage!$D$6:$D$63,MATCH($A401,Heritage!$D$6:$D$63,0)-1,1)),0,INDEX(Heritage!$D$6:$D$63,MATCH($A401,Heritage!$D$6:$D$63,0)-1,1))</f>
        <v>0</v>
      </c>
      <c r="J401" s="132" cm="1">
        <f t="array" ref="J401">IF(ISNA(INDEX(Heritage!$E$6:$E$63,MATCH($A401,Heritage!$E$6:$E$63,0)-1,1)),0,INDEX(Heritage!$E$6:$E$63,MATCH($A401,Heritage!$E$6:$E$63,0)-1,1))</f>
        <v>0</v>
      </c>
      <c r="K401" s="132" cm="1">
        <f t="array" ref="K401">IF(ISNA(INDEX(Heritage!$F$6:$F$63,MATCH($A401,Heritage!$F$6:$F$63,0)-1,1)),0,INDEX(Heritage!$F$6:$F$63,MATCH($A401,Heritage!$F$6:$F$63,0)-1,1))</f>
        <v>0</v>
      </c>
      <c r="L401" s="132" cm="1">
        <f t="array" ref="L401">IF(ISNA(INDEX(Heritage!$H$6:$H$63,MATCH($A401,Heritage!$H$6:$H$63,0)-1,1)),0,INDEX(Heritage!$H$6:$H$63,MATCH($A401,Heritage!$H$6:$H$63,0)-1,1))</f>
        <v>0</v>
      </c>
      <c r="M401" s="132" cm="1">
        <f t="array" ref="M401">IF(ISNA(INDEX(Heritage!$I$6:$I$63,MATCH($A401,Heritage!$I$6:$I$63,0)-1,1)),0,INDEX(Heritage!$I$6:$I$63,MATCH($A401,Heritage!$I$6:$I$63,0)-1,1))</f>
        <v>0</v>
      </c>
      <c r="N401" s="132" cm="1">
        <f t="array" ref="N401">IF(ISNA(INDEX(Heritage!$J$6:$J$63,MATCH($A401,Heritage!$J$6:$J$63,0)-1,1)),0,INDEX(Heritage!$J$6:$J$63,MATCH($A401,Heritage!$J$6:$J$63,0)-1,1))</f>
        <v>0</v>
      </c>
      <c r="O401" s="132" cm="1">
        <f t="array" ref="O401">IF(ISNA(INDEX(Heritage!$K$6:$K$63,MATCH($A401,Heritage!$K$6:$K$63,0)-1,1)),0,INDEX(Heritage!$K$6:$K$63,MATCH($A401,Heritage!$K$6:$K$63,0)-1,1))</f>
        <v>0</v>
      </c>
      <c r="P401" s="132" cm="1">
        <f t="array" ref="P401">IF(ISNA(INDEX(Heritage!$M$6:$M$63,MATCH($A401,Heritage!$M$6:$M$63,0)-1,1)),0,INDEX(Heritage!$M$6:$M$63,MATCH($A401,Heritage!$M$6:$M$63,0)-1,1))</f>
        <v>0</v>
      </c>
      <c r="Q401" s="132" cm="1">
        <f t="array" ref="Q401">IF(ISNA(INDEX(Heritage!$N$6:$N$63,MATCH($A401,Heritage!$N$6:$N$63,0)-1,1)),0,INDEX(Heritage!$N$6:$N$63,MATCH($A401,Heritage!$N$6:$N$63,0)-1,1))</f>
        <v>0</v>
      </c>
      <c r="R401" s="132" cm="1">
        <f t="array" ref="R401">IF(ISNA(INDEX(Heritage!$O$6:$O$63,MATCH($A401,Heritage!$O$6:$O$63,0)-1,1)),0,INDEX(Heritage!$O$6:$O$63,MATCH($A401,Heritage!$O$6:$O$63,0)-1,1))</f>
        <v>0</v>
      </c>
      <c r="S401" s="132" cm="1">
        <f t="array" ref="S401">IF(ISNA(INDEX(Heritage!$P$6:$P$63,MATCH($A401,Heritage!$P$6:$P$63,0)-1,1)),0,INDEX(Heritage!$P$6:$P$63,MATCH($A401,Heritage!$P$6:$P$63,0)-1,1))</f>
        <v>0</v>
      </c>
    </row>
    <row r="402" spans="1:19" ht="13" thickBot="1" x14ac:dyDescent="0.3">
      <c r="A402" s="130" t="s">
        <v>630</v>
      </c>
      <c r="B402" s="129">
        <f t="shared" si="9"/>
        <v>0</v>
      </c>
      <c r="C402" s="130" t="s">
        <v>284</v>
      </c>
      <c r="D402" s="130" t="s">
        <v>282</v>
      </c>
      <c r="E402" s="131"/>
      <c r="F402" s="131"/>
      <c r="G402" s="131"/>
      <c r="H402" s="132" cm="1">
        <f t="array" ref="H402">IF(ISNA(INDEX(Heritage!$C$6:$C$63,MATCH($A402,Heritage!$C$6:$C$63,0)-1,1)),0,INDEX(Heritage!$C$6:$C$63,MATCH($A402,Heritage!$C$6:$C$63,0)-1,1))</f>
        <v>0</v>
      </c>
      <c r="I402" s="132" cm="1">
        <f t="array" ref="I402">IF(ISNA(INDEX(Heritage!$D$6:$D$63,MATCH($A402,Heritage!$D$6:$D$63,0)-1,1)),0,INDEX(Heritage!$D$6:$D$63,MATCH($A402,Heritage!$D$6:$D$63,0)-1,1))</f>
        <v>0</v>
      </c>
      <c r="J402" s="132" cm="1">
        <f t="array" ref="J402">IF(ISNA(INDEX(Heritage!$E$6:$E$63,MATCH($A402,Heritage!$E$6:$E$63,0)-1,1)),0,INDEX(Heritage!$E$6:$E$63,MATCH($A402,Heritage!$E$6:$E$63,0)-1,1))</f>
        <v>0</v>
      </c>
      <c r="K402" s="132" cm="1">
        <f t="array" ref="K402">IF(ISNA(INDEX(Heritage!$F$6:$F$63,MATCH($A402,Heritage!$F$6:$F$63,0)-1,1)),0,INDEX(Heritage!$F$6:$F$63,MATCH($A402,Heritage!$F$6:$F$63,0)-1,1))</f>
        <v>0</v>
      </c>
      <c r="L402" s="132" cm="1">
        <f t="array" ref="L402">IF(ISNA(INDEX(Heritage!$H$6:$H$63,MATCH($A402,Heritage!$H$6:$H$63,0)-1,1)),0,INDEX(Heritage!$H$6:$H$63,MATCH($A402,Heritage!$H$6:$H$63,0)-1,1))</f>
        <v>0</v>
      </c>
      <c r="M402" s="132" cm="1">
        <f t="array" ref="M402">IF(ISNA(INDEX(Heritage!$I$6:$I$63,MATCH($A402,Heritage!$I$6:$I$63,0)-1,1)),0,INDEX(Heritage!$I$6:$I$63,MATCH($A402,Heritage!$I$6:$I$63,0)-1,1))</f>
        <v>0</v>
      </c>
      <c r="N402" s="132" cm="1">
        <f t="array" ref="N402">IF(ISNA(INDEX(Heritage!$J$6:$J$63,MATCH($A402,Heritage!$J$6:$J$63,0)-1,1)),0,INDEX(Heritage!$J$6:$J$63,MATCH($A402,Heritage!$J$6:$J$63,0)-1,1))</f>
        <v>0</v>
      </c>
      <c r="O402" s="132" cm="1">
        <f t="array" ref="O402">IF(ISNA(INDEX(Heritage!$K$6:$K$63,MATCH($A402,Heritage!$K$6:$K$63,0)-1,1)),0,INDEX(Heritage!$K$6:$K$63,MATCH($A402,Heritage!$K$6:$K$63,0)-1,1))</f>
        <v>0</v>
      </c>
      <c r="P402" s="132" cm="1">
        <f t="array" ref="P402">IF(ISNA(INDEX(Heritage!$M$6:$M$63,MATCH($A402,Heritage!$M$6:$M$63,0)-1,1)),0,INDEX(Heritage!$M$6:$M$63,MATCH($A402,Heritage!$M$6:$M$63,0)-1,1))</f>
        <v>0</v>
      </c>
      <c r="Q402" s="132" cm="1">
        <f t="array" ref="Q402">IF(ISNA(INDEX(Heritage!$N$6:$N$63,MATCH($A402,Heritage!$N$6:$N$63,0)-1,1)),0,INDEX(Heritage!$N$6:$N$63,MATCH($A402,Heritage!$N$6:$N$63,0)-1,1))</f>
        <v>0</v>
      </c>
      <c r="R402" s="132" cm="1">
        <f t="array" ref="R402">IF(ISNA(INDEX(Heritage!$O$6:$O$63,MATCH($A402,Heritage!$O$6:$O$63,0)-1,1)),0,INDEX(Heritage!$O$6:$O$63,MATCH($A402,Heritage!$O$6:$O$63,0)-1,1))</f>
        <v>0</v>
      </c>
      <c r="S402" s="132" cm="1">
        <f t="array" ref="S402">IF(ISNA(INDEX(Heritage!$P$6:$P$63,MATCH($A402,Heritage!$P$6:$P$63,0)-1,1)),0,INDEX(Heritage!$P$6:$P$63,MATCH($A402,Heritage!$P$6:$P$63,0)-1,1))</f>
        <v>0</v>
      </c>
    </row>
    <row r="403" spans="1:19" ht="13" thickBot="1" x14ac:dyDescent="0.3">
      <c r="A403" s="130" t="s">
        <v>631</v>
      </c>
      <c r="B403" s="129">
        <f t="shared" si="9"/>
        <v>0</v>
      </c>
      <c r="C403" s="130" t="s">
        <v>284</v>
      </c>
      <c r="D403" s="130" t="s">
        <v>282</v>
      </c>
      <c r="E403" s="131"/>
      <c r="F403" s="131"/>
      <c r="G403" s="131"/>
      <c r="H403" s="132" cm="1">
        <f t="array" ref="H403">IF(ISNA(INDEX(Heritage!$C$6:$C$63,MATCH($A403,Heritage!$C$6:$C$63,0)-1,1)),0,INDEX(Heritage!$C$6:$C$63,MATCH($A403,Heritage!$C$6:$C$63,0)-1,1))</f>
        <v>0</v>
      </c>
      <c r="I403" s="132" cm="1">
        <f t="array" ref="I403">IF(ISNA(INDEX(Heritage!$D$6:$D$63,MATCH($A403,Heritage!$D$6:$D$63,0)-1,1)),0,INDEX(Heritage!$D$6:$D$63,MATCH($A403,Heritage!$D$6:$D$63,0)-1,1))</f>
        <v>0</v>
      </c>
      <c r="J403" s="132" cm="1">
        <f t="array" ref="J403">IF(ISNA(INDEX(Heritage!$E$6:$E$63,MATCH($A403,Heritage!$E$6:$E$63,0)-1,1)),0,INDEX(Heritage!$E$6:$E$63,MATCH($A403,Heritage!$E$6:$E$63,0)-1,1))</f>
        <v>0</v>
      </c>
      <c r="K403" s="132" cm="1">
        <f t="array" ref="K403">IF(ISNA(INDEX(Heritage!$F$6:$F$63,MATCH($A403,Heritage!$F$6:$F$63,0)-1,1)),0,INDEX(Heritage!$F$6:$F$63,MATCH($A403,Heritage!$F$6:$F$63,0)-1,1))</f>
        <v>0</v>
      </c>
      <c r="L403" s="132" cm="1">
        <f t="array" ref="L403">IF(ISNA(INDEX(Heritage!$H$6:$H$63,MATCH($A403,Heritage!$H$6:$H$63,0)-1,1)),0,INDEX(Heritage!$H$6:$H$63,MATCH($A403,Heritage!$H$6:$H$63,0)-1,1))</f>
        <v>0</v>
      </c>
      <c r="M403" s="132" cm="1">
        <f t="array" ref="M403">IF(ISNA(INDEX(Heritage!$I$6:$I$63,MATCH($A403,Heritage!$I$6:$I$63,0)-1,1)),0,INDEX(Heritage!$I$6:$I$63,MATCH($A403,Heritage!$I$6:$I$63,0)-1,1))</f>
        <v>0</v>
      </c>
      <c r="N403" s="132" cm="1">
        <f t="array" ref="N403">IF(ISNA(INDEX(Heritage!$J$6:$J$63,MATCH($A403,Heritage!$J$6:$J$63,0)-1,1)),0,INDEX(Heritage!$J$6:$J$63,MATCH($A403,Heritage!$J$6:$J$63,0)-1,1))</f>
        <v>0</v>
      </c>
      <c r="O403" s="132" cm="1">
        <f t="array" ref="O403">IF(ISNA(INDEX(Heritage!$K$6:$K$63,MATCH($A403,Heritage!$K$6:$K$63,0)-1,1)),0,INDEX(Heritage!$K$6:$K$63,MATCH($A403,Heritage!$K$6:$K$63,0)-1,1))</f>
        <v>0</v>
      </c>
      <c r="P403" s="132" cm="1">
        <f t="array" ref="P403">IF(ISNA(INDEX(Heritage!$M$6:$M$63,MATCH($A403,Heritage!$M$6:$M$63,0)-1,1)),0,INDEX(Heritage!$M$6:$M$63,MATCH($A403,Heritage!$M$6:$M$63,0)-1,1))</f>
        <v>0</v>
      </c>
      <c r="Q403" s="132" cm="1">
        <f t="array" ref="Q403">IF(ISNA(INDEX(Heritage!$N$6:$N$63,MATCH($A403,Heritage!$N$6:$N$63,0)-1,1)),0,INDEX(Heritage!$N$6:$N$63,MATCH($A403,Heritage!$N$6:$N$63,0)-1,1))</f>
        <v>0</v>
      </c>
      <c r="R403" s="132" cm="1">
        <f t="array" ref="R403">IF(ISNA(INDEX(Heritage!$O$6:$O$63,MATCH($A403,Heritage!$O$6:$O$63,0)-1,1)),0,INDEX(Heritage!$O$6:$O$63,MATCH($A403,Heritage!$O$6:$O$63,0)-1,1))</f>
        <v>0</v>
      </c>
      <c r="S403" s="132" cm="1">
        <f t="array" ref="S403">IF(ISNA(INDEX(Heritage!$P$6:$P$63,MATCH($A403,Heritage!$P$6:$P$63,0)-1,1)),0,INDEX(Heritage!$P$6:$P$63,MATCH($A403,Heritage!$P$6:$P$63,0)-1,1))</f>
        <v>0</v>
      </c>
    </row>
    <row r="404" spans="1:19" ht="13" thickBot="1" x14ac:dyDescent="0.3">
      <c r="A404" s="130" t="s">
        <v>350</v>
      </c>
      <c r="B404" s="129">
        <f t="shared" si="9"/>
        <v>0</v>
      </c>
      <c r="C404" s="130" t="s">
        <v>284</v>
      </c>
      <c r="D404" s="130" t="s">
        <v>282</v>
      </c>
      <c r="E404" s="131"/>
      <c r="F404" s="131"/>
      <c r="G404" s="131"/>
      <c r="H404" s="132" cm="1">
        <f t="array" ref="H404">IF(ISNA(INDEX(Heritage!$C$6:$C$63,MATCH($A404,Heritage!$C$6:$C$63,0)-1,1)),0,INDEX(Heritage!$C$6:$C$63,MATCH($A404,Heritage!$C$6:$C$63,0)-1,1))</f>
        <v>0</v>
      </c>
      <c r="I404" s="132" cm="1">
        <f t="array" ref="I404">IF(ISNA(INDEX(Heritage!$D$6:$D$63,MATCH($A404,Heritage!$D$6:$D$63,0)-1,1)),0,INDEX(Heritage!$D$6:$D$63,MATCH($A404,Heritage!$D$6:$D$63,0)-1,1))</f>
        <v>0</v>
      </c>
      <c r="J404" s="132" cm="1">
        <f t="array" ref="J404">IF(ISNA(INDEX(Heritage!$E$6:$E$63,MATCH($A404,Heritage!$E$6:$E$63,0)-1,1)),0,INDEX(Heritage!$E$6:$E$63,MATCH($A404,Heritage!$E$6:$E$63,0)-1,1))</f>
        <v>0</v>
      </c>
      <c r="K404" s="132" cm="1">
        <f t="array" ref="K404">IF(ISNA(INDEX(Heritage!$F$6:$F$63,MATCH($A404,Heritage!$F$6:$F$63,0)-1,1)),0,INDEX(Heritage!$F$6:$F$63,MATCH($A404,Heritage!$F$6:$F$63,0)-1,1))</f>
        <v>0</v>
      </c>
      <c r="L404" s="132" cm="1">
        <f t="array" ref="L404">IF(ISNA(INDEX(Heritage!$H$6:$H$63,MATCH($A404,Heritage!$H$6:$H$63,0)-1,1)),0,INDEX(Heritage!$H$6:$H$63,MATCH($A404,Heritage!$H$6:$H$63,0)-1,1))</f>
        <v>0</v>
      </c>
      <c r="M404" s="132" cm="1">
        <f t="array" ref="M404">IF(ISNA(INDEX(Heritage!$I$6:$I$63,MATCH($A404,Heritage!$I$6:$I$63,0)-1,1)),0,INDEX(Heritage!$I$6:$I$63,MATCH($A404,Heritage!$I$6:$I$63,0)-1,1))</f>
        <v>0</v>
      </c>
      <c r="N404" s="132" cm="1">
        <f t="array" ref="N404">IF(ISNA(INDEX(Heritage!$J$6:$J$63,MATCH($A404,Heritage!$J$6:$J$63,0)-1,1)),0,INDEX(Heritage!$J$6:$J$63,MATCH($A404,Heritage!$J$6:$J$63,0)-1,1))</f>
        <v>0</v>
      </c>
      <c r="O404" s="132" cm="1">
        <f t="array" ref="O404">IF(ISNA(INDEX(Heritage!$K$6:$K$63,MATCH($A404,Heritage!$K$6:$K$63,0)-1,1)),0,INDEX(Heritage!$K$6:$K$63,MATCH($A404,Heritage!$K$6:$K$63,0)-1,1))</f>
        <v>0</v>
      </c>
      <c r="P404" s="132" cm="1">
        <f t="array" ref="P404">IF(ISNA(INDEX(Heritage!$M$6:$M$63,MATCH($A404,Heritage!$M$6:$M$63,0)-1,1)),0,INDEX(Heritage!$M$6:$M$63,MATCH($A404,Heritage!$M$6:$M$63,0)-1,1))</f>
        <v>0</v>
      </c>
      <c r="Q404" s="132" cm="1">
        <f t="array" ref="Q404">IF(ISNA(INDEX(Heritage!$N$6:$N$63,MATCH($A404,Heritage!$N$6:$N$63,0)-1,1)),0,INDEX(Heritage!$N$6:$N$63,MATCH($A404,Heritage!$N$6:$N$63,0)-1,1))</f>
        <v>0</v>
      </c>
      <c r="R404" s="132" cm="1">
        <f t="array" ref="R404">IF(ISNA(INDEX(Heritage!$O$6:$O$63,MATCH($A404,Heritage!$O$6:$O$63,0)-1,1)),0,INDEX(Heritage!$O$6:$O$63,MATCH($A404,Heritage!$O$6:$O$63,0)-1,1))</f>
        <v>0</v>
      </c>
      <c r="S404" s="132" cm="1">
        <f t="array" ref="S404">IF(ISNA(INDEX(Heritage!$P$6:$P$63,MATCH($A404,Heritage!$P$6:$P$63,0)-1,1)),0,INDEX(Heritage!$P$6:$P$63,MATCH($A404,Heritage!$P$6:$P$63,0)-1,1))</f>
        <v>0</v>
      </c>
    </row>
    <row r="405" spans="1:19" ht="13" thickBot="1" x14ac:dyDescent="0.3">
      <c r="A405" s="130" t="s">
        <v>349</v>
      </c>
      <c r="B405" s="129">
        <f t="shared" si="9"/>
        <v>0</v>
      </c>
      <c r="C405" s="130" t="s">
        <v>284</v>
      </c>
      <c r="D405" s="130" t="s">
        <v>282</v>
      </c>
      <c r="E405" s="131"/>
      <c r="F405" s="131"/>
      <c r="G405" s="131"/>
      <c r="H405" s="132" cm="1">
        <f t="array" ref="H405">IF(ISNA(INDEX(Heritage!$C$6:$C$63,MATCH($A405,Heritage!$C$6:$C$63,0)-1,1)),0,INDEX(Heritage!$C$6:$C$63,MATCH($A405,Heritage!$C$6:$C$63,0)-1,1))</f>
        <v>0</v>
      </c>
      <c r="I405" s="132" cm="1">
        <f t="array" ref="I405">IF(ISNA(INDEX(Heritage!$D$6:$D$63,MATCH($A405,Heritage!$D$6:$D$63,0)-1,1)),0,INDEX(Heritage!$D$6:$D$63,MATCH($A405,Heritage!$D$6:$D$63,0)-1,1))</f>
        <v>0</v>
      </c>
      <c r="J405" s="132" cm="1">
        <f t="array" ref="J405">IF(ISNA(INDEX(Heritage!$E$6:$E$63,MATCH($A405,Heritage!$E$6:$E$63,0)-1,1)),0,INDEX(Heritage!$E$6:$E$63,MATCH($A405,Heritage!$E$6:$E$63,0)-1,1))</f>
        <v>0</v>
      </c>
      <c r="K405" s="132" cm="1">
        <f t="array" ref="K405">IF(ISNA(INDEX(Heritage!$F$6:$F$63,MATCH($A405,Heritage!$F$6:$F$63,0)-1,1)),0,INDEX(Heritage!$F$6:$F$63,MATCH($A405,Heritage!$F$6:$F$63,0)-1,1))</f>
        <v>0</v>
      </c>
      <c r="L405" s="132" cm="1">
        <f t="array" ref="L405">IF(ISNA(INDEX(Heritage!$H$6:$H$63,MATCH($A405,Heritage!$H$6:$H$63,0)-1,1)),0,INDEX(Heritage!$H$6:$H$63,MATCH($A405,Heritage!$H$6:$H$63,0)-1,1))</f>
        <v>0</v>
      </c>
      <c r="M405" s="132" cm="1">
        <f t="array" ref="M405">IF(ISNA(INDEX(Heritage!$I$6:$I$63,MATCH($A405,Heritage!$I$6:$I$63,0)-1,1)),0,INDEX(Heritage!$I$6:$I$63,MATCH($A405,Heritage!$I$6:$I$63,0)-1,1))</f>
        <v>0</v>
      </c>
      <c r="N405" s="132" cm="1">
        <f t="array" ref="N405">IF(ISNA(INDEX(Heritage!$J$6:$J$63,MATCH($A405,Heritage!$J$6:$J$63,0)-1,1)),0,INDEX(Heritage!$J$6:$J$63,MATCH($A405,Heritage!$J$6:$J$63,0)-1,1))</f>
        <v>0</v>
      </c>
      <c r="O405" s="132" cm="1">
        <f t="array" ref="O405">IF(ISNA(INDEX(Heritage!$K$6:$K$63,MATCH($A405,Heritage!$K$6:$K$63,0)-1,1)),0,INDEX(Heritage!$K$6:$K$63,MATCH($A405,Heritage!$K$6:$K$63,0)-1,1))</f>
        <v>0</v>
      </c>
      <c r="P405" s="132" cm="1">
        <f t="array" ref="P405">IF(ISNA(INDEX(Heritage!$M$6:$M$63,MATCH($A405,Heritage!$M$6:$M$63,0)-1,1)),0,INDEX(Heritage!$M$6:$M$63,MATCH($A405,Heritage!$M$6:$M$63,0)-1,1))</f>
        <v>0</v>
      </c>
      <c r="Q405" s="132" cm="1">
        <f t="array" ref="Q405">IF(ISNA(INDEX(Heritage!$N$6:$N$63,MATCH($A405,Heritage!$N$6:$N$63,0)-1,1)),0,INDEX(Heritage!$N$6:$N$63,MATCH($A405,Heritage!$N$6:$N$63,0)-1,1))</f>
        <v>0</v>
      </c>
      <c r="R405" s="132" cm="1">
        <f t="array" ref="R405">IF(ISNA(INDEX(Heritage!$O$6:$O$63,MATCH($A405,Heritage!$O$6:$O$63,0)-1,1)),0,INDEX(Heritage!$O$6:$O$63,MATCH($A405,Heritage!$O$6:$O$63,0)-1,1))</f>
        <v>0</v>
      </c>
      <c r="S405" s="132" cm="1">
        <f t="array" ref="S405">IF(ISNA(INDEX(Heritage!$P$6:$P$63,MATCH($A405,Heritage!$P$6:$P$63,0)-1,1)),0,INDEX(Heritage!$P$6:$P$63,MATCH($A405,Heritage!$P$6:$P$63,0)-1,1))</f>
        <v>0</v>
      </c>
    </row>
    <row r="406" spans="1:19" ht="13" thickBot="1" x14ac:dyDescent="0.3">
      <c r="A406" s="130" t="s">
        <v>348</v>
      </c>
      <c r="B406" s="129">
        <f t="shared" si="9"/>
        <v>0</v>
      </c>
      <c r="C406" s="130" t="s">
        <v>284</v>
      </c>
      <c r="D406" s="130" t="s">
        <v>282</v>
      </c>
      <c r="E406" s="131"/>
      <c r="F406" s="131"/>
      <c r="G406" s="131"/>
      <c r="H406" s="132" cm="1">
        <f t="array" ref="H406">IF(ISNA(INDEX(Heritage!$C$6:$C$63,MATCH($A406,Heritage!$C$6:$C$63,0)-1,1)),0,INDEX(Heritage!$C$6:$C$63,MATCH($A406,Heritage!$C$6:$C$63,0)-1,1))</f>
        <v>0</v>
      </c>
      <c r="I406" s="132" cm="1">
        <f t="array" ref="I406">IF(ISNA(INDEX(Heritage!$D$6:$D$63,MATCH($A406,Heritage!$D$6:$D$63,0)-1,1)),0,INDEX(Heritage!$D$6:$D$63,MATCH($A406,Heritage!$D$6:$D$63,0)-1,1))</f>
        <v>0</v>
      </c>
      <c r="J406" s="132" cm="1">
        <f t="array" ref="J406">IF(ISNA(INDEX(Heritage!$E$6:$E$63,MATCH($A406,Heritage!$E$6:$E$63,0)-1,1)),0,INDEX(Heritage!$E$6:$E$63,MATCH($A406,Heritage!$E$6:$E$63,0)-1,1))</f>
        <v>0</v>
      </c>
      <c r="K406" s="132" cm="1">
        <f t="array" ref="K406">IF(ISNA(INDEX(Heritage!$F$6:$F$63,MATCH($A406,Heritage!$F$6:$F$63,0)-1,1)),0,INDEX(Heritage!$F$6:$F$63,MATCH($A406,Heritage!$F$6:$F$63,0)-1,1))</f>
        <v>0</v>
      </c>
      <c r="L406" s="132" cm="1">
        <f t="array" ref="L406">IF(ISNA(INDEX(Heritage!$H$6:$H$63,MATCH($A406,Heritage!$H$6:$H$63,0)-1,1)),0,INDEX(Heritage!$H$6:$H$63,MATCH($A406,Heritage!$H$6:$H$63,0)-1,1))</f>
        <v>0</v>
      </c>
      <c r="M406" s="132" cm="1">
        <f t="array" ref="M406">IF(ISNA(INDEX(Heritage!$I$6:$I$63,MATCH($A406,Heritage!$I$6:$I$63,0)-1,1)),0,INDEX(Heritage!$I$6:$I$63,MATCH($A406,Heritage!$I$6:$I$63,0)-1,1))</f>
        <v>0</v>
      </c>
      <c r="N406" s="132" cm="1">
        <f t="array" ref="N406">IF(ISNA(INDEX(Heritage!$J$6:$J$63,MATCH($A406,Heritage!$J$6:$J$63,0)-1,1)),0,INDEX(Heritage!$J$6:$J$63,MATCH($A406,Heritage!$J$6:$J$63,0)-1,1))</f>
        <v>0</v>
      </c>
      <c r="O406" s="132" cm="1">
        <f t="array" ref="O406">IF(ISNA(INDEX(Heritage!$K$6:$K$63,MATCH($A406,Heritage!$K$6:$K$63,0)-1,1)),0,INDEX(Heritage!$K$6:$K$63,MATCH($A406,Heritage!$K$6:$K$63,0)-1,1))</f>
        <v>0</v>
      </c>
      <c r="P406" s="132" cm="1">
        <f t="array" ref="P406">IF(ISNA(INDEX(Heritage!$M$6:$M$63,MATCH($A406,Heritage!$M$6:$M$63,0)-1,1)),0,INDEX(Heritage!$M$6:$M$63,MATCH($A406,Heritage!$M$6:$M$63,0)-1,1))</f>
        <v>0</v>
      </c>
      <c r="Q406" s="132" cm="1">
        <f t="array" ref="Q406">IF(ISNA(INDEX(Heritage!$N$6:$N$63,MATCH($A406,Heritage!$N$6:$N$63,0)-1,1)),0,INDEX(Heritage!$N$6:$N$63,MATCH($A406,Heritage!$N$6:$N$63,0)-1,1))</f>
        <v>0</v>
      </c>
      <c r="R406" s="132" cm="1">
        <f t="array" ref="R406">IF(ISNA(INDEX(Heritage!$O$6:$O$63,MATCH($A406,Heritage!$O$6:$O$63,0)-1,1)),0,INDEX(Heritage!$O$6:$O$63,MATCH($A406,Heritage!$O$6:$O$63,0)-1,1))</f>
        <v>0</v>
      </c>
      <c r="S406" s="132" cm="1">
        <f t="array" ref="S406">IF(ISNA(INDEX(Heritage!$P$6:$P$63,MATCH($A406,Heritage!$P$6:$P$63,0)-1,1)),0,INDEX(Heritage!$P$6:$P$63,MATCH($A406,Heritage!$P$6:$P$63,0)-1,1))</f>
        <v>0</v>
      </c>
    </row>
    <row r="407" spans="1:19" ht="13" thickBot="1" x14ac:dyDescent="0.3">
      <c r="A407" s="130" t="s">
        <v>351</v>
      </c>
      <c r="B407" s="129">
        <f t="shared" si="9"/>
        <v>0</v>
      </c>
      <c r="C407" s="130" t="s">
        <v>284</v>
      </c>
      <c r="D407" s="130" t="s">
        <v>282</v>
      </c>
      <c r="E407" s="131"/>
      <c r="F407" s="131"/>
      <c r="G407" s="131"/>
      <c r="H407" s="132" cm="1">
        <f t="array" ref="H407">IF(ISNA(INDEX(Heritage!$C$6:$C$63,MATCH($A407,Heritage!$C$6:$C$63,0)-1,1)),0,INDEX(Heritage!$C$6:$C$63,MATCH($A407,Heritage!$C$6:$C$63,0)-1,1))</f>
        <v>0</v>
      </c>
      <c r="I407" s="132" cm="1">
        <f t="array" ref="I407">IF(ISNA(INDEX(Heritage!$D$6:$D$63,MATCH($A407,Heritage!$D$6:$D$63,0)-1,1)),0,INDEX(Heritage!$D$6:$D$63,MATCH($A407,Heritage!$D$6:$D$63,0)-1,1))</f>
        <v>0</v>
      </c>
      <c r="J407" s="132" cm="1">
        <f t="array" ref="J407">IF(ISNA(INDEX(Heritage!$E$6:$E$63,MATCH($A407,Heritage!$E$6:$E$63,0)-1,1)),0,INDEX(Heritage!$E$6:$E$63,MATCH($A407,Heritage!$E$6:$E$63,0)-1,1))</f>
        <v>0</v>
      </c>
      <c r="K407" s="132" cm="1">
        <f t="array" ref="K407">IF(ISNA(INDEX(Heritage!$F$6:$F$63,MATCH($A407,Heritage!$F$6:$F$63,0)-1,1)),0,INDEX(Heritage!$F$6:$F$63,MATCH($A407,Heritage!$F$6:$F$63,0)-1,1))</f>
        <v>0</v>
      </c>
      <c r="L407" s="132" cm="1">
        <f t="array" ref="L407">IF(ISNA(INDEX(Heritage!$H$6:$H$63,MATCH($A407,Heritage!$H$6:$H$63,0)-1,1)),0,INDEX(Heritage!$H$6:$H$63,MATCH($A407,Heritage!$H$6:$H$63,0)-1,1))</f>
        <v>0</v>
      </c>
      <c r="M407" s="132" cm="1">
        <f t="array" ref="M407">IF(ISNA(INDEX(Heritage!$I$6:$I$63,MATCH($A407,Heritage!$I$6:$I$63,0)-1,1)),0,INDEX(Heritage!$I$6:$I$63,MATCH($A407,Heritage!$I$6:$I$63,0)-1,1))</f>
        <v>0</v>
      </c>
      <c r="N407" s="132" cm="1">
        <f t="array" ref="N407">IF(ISNA(INDEX(Heritage!$J$6:$J$63,MATCH($A407,Heritage!$J$6:$J$63,0)-1,1)),0,INDEX(Heritage!$J$6:$J$63,MATCH($A407,Heritage!$J$6:$J$63,0)-1,1))</f>
        <v>0</v>
      </c>
      <c r="O407" s="132" cm="1">
        <f t="array" ref="O407">IF(ISNA(INDEX(Heritage!$K$6:$K$63,MATCH($A407,Heritage!$K$6:$K$63,0)-1,1)),0,INDEX(Heritage!$K$6:$K$63,MATCH($A407,Heritage!$K$6:$K$63,0)-1,1))</f>
        <v>0</v>
      </c>
      <c r="P407" s="132" cm="1">
        <f t="array" ref="P407">IF(ISNA(INDEX(Heritage!$M$6:$M$63,MATCH($A407,Heritage!$M$6:$M$63,0)-1,1)),0,INDEX(Heritage!$M$6:$M$63,MATCH($A407,Heritage!$M$6:$M$63,0)-1,1))</f>
        <v>0</v>
      </c>
      <c r="Q407" s="132" cm="1">
        <f t="array" ref="Q407">IF(ISNA(INDEX(Heritage!$N$6:$N$63,MATCH($A407,Heritage!$N$6:$N$63,0)-1,1)),0,INDEX(Heritage!$N$6:$N$63,MATCH($A407,Heritage!$N$6:$N$63,0)-1,1))</f>
        <v>0</v>
      </c>
      <c r="R407" s="132" cm="1">
        <f t="array" ref="R407">IF(ISNA(INDEX(Heritage!$O$6:$O$63,MATCH($A407,Heritage!$O$6:$O$63,0)-1,1)),0,INDEX(Heritage!$O$6:$O$63,MATCH($A407,Heritage!$O$6:$O$63,0)-1,1))</f>
        <v>0</v>
      </c>
      <c r="S407" s="132" cm="1">
        <f t="array" ref="S407">IF(ISNA(INDEX(Heritage!$P$6:$P$63,MATCH($A407,Heritage!$P$6:$P$63,0)-1,1)),0,INDEX(Heritage!$P$6:$P$63,MATCH($A407,Heritage!$P$6:$P$63,0)-1,1))</f>
        <v>0</v>
      </c>
    </row>
    <row r="408" spans="1:19" ht="13" thickBot="1" x14ac:dyDescent="0.3">
      <c r="A408" s="130" t="s">
        <v>342</v>
      </c>
      <c r="B408" s="129">
        <f t="shared" si="9"/>
        <v>0</v>
      </c>
      <c r="C408" s="130" t="s">
        <v>284</v>
      </c>
      <c r="D408" s="130" t="s">
        <v>282</v>
      </c>
      <c r="E408" s="131"/>
      <c r="F408" s="131"/>
      <c r="G408" s="131"/>
      <c r="H408" s="132" cm="1">
        <f t="array" ref="H408">IF(ISNA(INDEX(Heritage!$C$6:$C$63,MATCH($A408,Heritage!$C$6:$C$63,0)-1,1)),0,INDEX(Heritage!$C$6:$C$63,MATCH($A408,Heritage!$C$6:$C$63,0)-1,1))</f>
        <v>0</v>
      </c>
      <c r="I408" s="132" cm="1">
        <f t="array" ref="I408">IF(ISNA(INDEX(Heritage!$D$6:$D$63,MATCH($A408,Heritage!$D$6:$D$63,0)-1,1)),0,INDEX(Heritage!$D$6:$D$63,MATCH($A408,Heritage!$D$6:$D$63,0)-1,1))</f>
        <v>0</v>
      </c>
      <c r="J408" s="132" cm="1">
        <f t="array" ref="J408">IF(ISNA(INDEX(Heritage!$E$6:$E$63,MATCH($A408,Heritage!$E$6:$E$63,0)-1,1)),0,INDEX(Heritage!$E$6:$E$63,MATCH($A408,Heritage!$E$6:$E$63,0)-1,1))</f>
        <v>0</v>
      </c>
      <c r="K408" s="132" cm="1">
        <f t="array" ref="K408">IF(ISNA(INDEX(Heritage!$F$6:$F$63,MATCH($A408,Heritage!$F$6:$F$63,0)-1,1)),0,INDEX(Heritage!$F$6:$F$63,MATCH($A408,Heritage!$F$6:$F$63,0)-1,1))</f>
        <v>0</v>
      </c>
      <c r="L408" s="132" cm="1">
        <f t="array" ref="L408">IF(ISNA(INDEX(Heritage!$H$6:$H$63,MATCH($A408,Heritage!$H$6:$H$63,0)-1,1)),0,INDEX(Heritage!$H$6:$H$63,MATCH($A408,Heritage!$H$6:$H$63,0)-1,1))</f>
        <v>0</v>
      </c>
      <c r="M408" s="132" cm="1">
        <f t="array" ref="M408">IF(ISNA(INDEX(Heritage!$I$6:$I$63,MATCH($A408,Heritage!$I$6:$I$63,0)-1,1)),0,INDEX(Heritage!$I$6:$I$63,MATCH($A408,Heritage!$I$6:$I$63,0)-1,1))</f>
        <v>0</v>
      </c>
      <c r="N408" s="132" cm="1">
        <f t="array" ref="N408">IF(ISNA(INDEX(Heritage!$J$6:$J$63,MATCH($A408,Heritage!$J$6:$J$63,0)-1,1)),0,INDEX(Heritage!$J$6:$J$63,MATCH($A408,Heritage!$J$6:$J$63,0)-1,1))</f>
        <v>0</v>
      </c>
      <c r="O408" s="132" cm="1">
        <f t="array" ref="O408">IF(ISNA(INDEX(Heritage!$K$6:$K$63,MATCH($A408,Heritage!$K$6:$K$63,0)-1,1)),0,INDEX(Heritage!$K$6:$K$63,MATCH($A408,Heritage!$K$6:$K$63,0)-1,1))</f>
        <v>0</v>
      </c>
      <c r="P408" s="132" cm="1">
        <f t="array" ref="P408">IF(ISNA(INDEX(Heritage!$M$6:$M$63,MATCH($A408,Heritage!$M$6:$M$63,0)-1,1)),0,INDEX(Heritage!$M$6:$M$63,MATCH($A408,Heritage!$M$6:$M$63,0)-1,1))</f>
        <v>0</v>
      </c>
      <c r="Q408" s="132" cm="1">
        <f t="array" ref="Q408">IF(ISNA(INDEX(Heritage!$N$6:$N$63,MATCH($A408,Heritage!$N$6:$N$63,0)-1,1)),0,INDEX(Heritage!$N$6:$N$63,MATCH($A408,Heritage!$N$6:$N$63,0)-1,1))</f>
        <v>0</v>
      </c>
      <c r="R408" s="132" cm="1">
        <f t="array" ref="R408">IF(ISNA(INDEX(Heritage!$O$6:$O$63,MATCH($A408,Heritage!$O$6:$O$63,0)-1,1)),0,INDEX(Heritage!$O$6:$O$63,MATCH($A408,Heritage!$O$6:$O$63,0)-1,1))</f>
        <v>0</v>
      </c>
      <c r="S408" s="132" cm="1">
        <f t="array" ref="S408">IF(ISNA(INDEX(Heritage!$P$6:$P$63,MATCH($A408,Heritage!$P$6:$P$63,0)-1,1)),0,INDEX(Heritage!$P$6:$P$63,MATCH($A408,Heritage!$P$6:$P$63,0)-1,1))</f>
        <v>0</v>
      </c>
    </row>
    <row r="409" spans="1:19" ht="13" thickBot="1" x14ac:dyDescent="0.3">
      <c r="A409" s="130" t="s">
        <v>341</v>
      </c>
      <c r="B409" s="129">
        <f t="shared" si="9"/>
        <v>0</v>
      </c>
      <c r="C409" s="130" t="s">
        <v>284</v>
      </c>
      <c r="D409" s="130" t="s">
        <v>282</v>
      </c>
      <c r="E409" s="131"/>
      <c r="F409" s="131"/>
      <c r="G409" s="131"/>
      <c r="H409" s="132" cm="1">
        <f t="array" ref="H409">IF(ISNA(INDEX(Heritage!$C$6:$C$63,MATCH($A409,Heritage!$C$6:$C$63,0)-1,1)),0,INDEX(Heritage!$C$6:$C$63,MATCH($A409,Heritage!$C$6:$C$63,0)-1,1))</f>
        <v>0</v>
      </c>
      <c r="I409" s="132" cm="1">
        <f t="array" ref="I409">IF(ISNA(INDEX(Heritage!$D$6:$D$63,MATCH($A409,Heritage!$D$6:$D$63,0)-1,1)),0,INDEX(Heritage!$D$6:$D$63,MATCH($A409,Heritage!$D$6:$D$63,0)-1,1))</f>
        <v>0</v>
      </c>
      <c r="J409" s="132" cm="1">
        <f t="array" ref="J409">IF(ISNA(INDEX(Heritage!$E$6:$E$63,MATCH($A409,Heritage!$E$6:$E$63,0)-1,1)),0,INDEX(Heritage!$E$6:$E$63,MATCH($A409,Heritage!$E$6:$E$63,0)-1,1))</f>
        <v>0</v>
      </c>
      <c r="K409" s="132" cm="1">
        <f t="array" ref="K409">IF(ISNA(INDEX(Heritage!$F$6:$F$63,MATCH($A409,Heritage!$F$6:$F$63,0)-1,1)),0,INDEX(Heritage!$F$6:$F$63,MATCH($A409,Heritage!$F$6:$F$63,0)-1,1))</f>
        <v>0</v>
      </c>
      <c r="L409" s="132" cm="1">
        <f t="array" ref="L409">IF(ISNA(INDEX(Heritage!$H$6:$H$63,MATCH($A409,Heritage!$H$6:$H$63,0)-1,1)),0,INDEX(Heritage!$H$6:$H$63,MATCH($A409,Heritage!$H$6:$H$63,0)-1,1))</f>
        <v>0</v>
      </c>
      <c r="M409" s="132" cm="1">
        <f t="array" ref="M409">IF(ISNA(INDEX(Heritage!$I$6:$I$63,MATCH($A409,Heritage!$I$6:$I$63,0)-1,1)),0,INDEX(Heritage!$I$6:$I$63,MATCH($A409,Heritage!$I$6:$I$63,0)-1,1))</f>
        <v>0</v>
      </c>
      <c r="N409" s="132" cm="1">
        <f t="array" ref="N409">IF(ISNA(INDEX(Heritage!$J$6:$J$63,MATCH($A409,Heritage!$J$6:$J$63,0)-1,1)),0,INDEX(Heritage!$J$6:$J$63,MATCH($A409,Heritage!$J$6:$J$63,0)-1,1))</f>
        <v>0</v>
      </c>
      <c r="O409" s="132" cm="1">
        <f t="array" ref="O409">IF(ISNA(INDEX(Heritage!$K$6:$K$63,MATCH($A409,Heritage!$K$6:$K$63,0)-1,1)),0,INDEX(Heritage!$K$6:$K$63,MATCH($A409,Heritage!$K$6:$K$63,0)-1,1))</f>
        <v>0</v>
      </c>
      <c r="P409" s="132" cm="1">
        <f t="array" ref="P409">IF(ISNA(INDEX(Heritage!$M$6:$M$63,MATCH($A409,Heritage!$M$6:$M$63,0)-1,1)),0,INDEX(Heritage!$M$6:$M$63,MATCH($A409,Heritage!$M$6:$M$63,0)-1,1))</f>
        <v>0</v>
      </c>
      <c r="Q409" s="132" cm="1">
        <f t="array" ref="Q409">IF(ISNA(INDEX(Heritage!$N$6:$N$63,MATCH($A409,Heritage!$N$6:$N$63,0)-1,1)),0,INDEX(Heritage!$N$6:$N$63,MATCH($A409,Heritage!$N$6:$N$63,0)-1,1))</f>
        <v>0</v>
      </c>
      <c r="R409" s="132" cm="1">
        <f t="array" ref="R409">IF(ISNA(INDEX(Heritage!$O$6:$O$63,MATCH($A409,Heritage!$O$6:$O$63,0)-1,1)),0,INDEX(Heritage!$O$6:$O$63,MATCH($A409,Heritage!$O$6:$O$63,0)-1,1))</f>
        <v>0</v>
      </c>
      <c r="S409" s="132" cm="1">
        <f t="array" ref="S409">IF(ISNA(INDEX(Heritage!$P$6:$P$63,MATCH($A409,Heritage!$P$6:$P$63,0)-1,1)),0,INDEX(Heritage!$P$6:$P$63,MATCH($A409,Heritage!$P$6:$P$63,0)-1,1))</f>
        <v>0</v>
      </c>
    </row>
    <row r="410" spans="1:19" ht="13" thickBot="1" x14ac:dyDescent="0.3">
      <c r="A410" s="130" t="s">
        <v>340</v>
      </c>
      <c r="B410" s="129">
        <f t="shared" si="9"/>
        <v>0</v>
      </c>
      <c r="C410" s="130" t="s">
        <v>284</v>
      </c>
      <c r="D410" s="130" t="s">
        <v>282</v>
      </c>
      <c r="E410" s="131"/>
      <c r="F410" s="131"/>
      <c r="G410" s="131"/>
      <c r="H410" s="132" cm="1">
        <f t="array" ref="H410">IF(ISNA(INDEX(Heritage!$C$6:$C$63,MATCH($A410,Heritage!$C$6:$C$63,0)-1,1)),0,INDEX(Heritage!$C$6:$C$63,MATCH($A410,Heritage!$C$6:$C$63,0)-1,1))</f>
        <v>0</v>
      </c>
      <c r="I410" s="132" cm="1">
        <f t="array" ref="I410">IF(ISNA(INDEX(Heritage!$D$6:$D$63,MATCH($A410,Heritage!$D$6:$D$63,0)-1,1)),0,INDEX(Heritage!$D$6:$D$63,MATCH($A410,Heritage!$D$6:$D$63,0)-1,1))</f>
        <v>0</v>
      </c>
      <c r="J410" s="132" cm="1">
        <f t="array" ref="J410">IF(ISNA(INDEX(Heritage!$E$6:$E$63,MATCH($A410,Heritage!$E$6:$E$63,0)-1,1)),0,INDEX(Heritage!$E$6:$E$63,MATCH($A410,Heritage!$E$6:$E$63,0)-1,1))</f>
        <v>0</v>
      </c>
      <c r="K410" s="132" cm="1">
        <f t="array" ref="K410">IF(ISNA(INDEX(Heritage!$F$6:$F$63,MATCH($A410,Heritage!$F$6:$F$63,0)-1,1)),0,INDEX(Heritage!$F$6:$F$63,MATCH($A410,Heritage!$F$6:$F$63,0)-1,1))</f>
        <v>0</v>
      </c>
      <c r="L410" s="132" cm="1">
        <f t="array" ref="L410">IF(ISNA(INDEX(Heritage!$H$6:$H$63,MATCH($A410,Heritage!$H$6:$H$63,0)-1,1)),0,INDEX(Heritage!$H$6:$H$63,MATCH($A410,Heritage!$H$6:$H$63,0)-1,1))</f>
        <v>0</v>
      </c>
      <c r="M410" s="132" cm="1">
        <f t="array" ref="M410">IF(ISNA(INDEX(Heritage!$I$6:$I$63,MATCH($A410,Heritage!$I$6:$I$63,0)-1,1)),0,INDEX(Heritage!$I$6:$I$63,MATCH($A410,Heritage!$I$6:$I$63,0)-1,1))</f>
        <v>0</v>
      </c>
      <c r="N410" s="132" cm="1">
        <f t="array" ref="N410">IF(ISNA(INDEX(Heritage!$J$6:$J$63,MATCH($A410,Heritage!$J$6:$J$63,0)-1,1)),0,INDEX(Heritage!$J$6:$J$63,MATCH($A410,Heritage!$J$6:$J$63,0)-1,1))</f>
        <v>0</v>
      </c>
      <c r="O410" s="132" cm="1">
        <f t="array" ref="O410">IF(ISNA(INDEX(Heritage!$K$6:$K$63,MATCH($A410,Heritage!$K$6:$K$63,0)-1,1)),0,INDEX(Heritage!$K$6:$K$63,MATCH($A410,Heritage!$K$6:$K$63,0)-1,1))</f>
        <v>0</v>
      </c>
      <c r="P410" s="132" cm="1">
        <f t="array" ref="P410">IF(ISNA(INDEX(Heritage!$M$6:$M$63,MATCH($A410,Heritage!$M$6:$M$63,0)-1,1)),0,INDEX(Heritage!$M$6:$M$63,MATCH($A410,Heritage!$M$6:$M$63,0)-1,1))</f>
        <v>0</v>
      </c>
      <c r="Q410" s="132" cm="1">
        <f t="array" ref="Q410">IF(ISNA(INDEX(Heritage!$N$6:$N$63,MATCH($A410,Heritage!$N$6:$N$63,0)-1,1)),0,INDEX(Heritage!$N$6:$N$63,MATCH($A410,Heritage!$N$6:$N$63,0)-1,1))</f>
        <v>0</v>
      </c>
      <c r="R410" s="132" cm="1">
        <f t="array" ref="R410">IF(ISNA(INDEX(Heritage!$O$6:$O$63,MATCH($A410,Heritage!$O$6:$O$63,0)-1,1)),0,INDEX(Heritage!$O$6:$O$63,MATCH($A410,Heritage!$O$6:$O$63,0)-1,1))</f>
        <v>0</v>
      </c>
      <c r="S410" s="132" cm="1">
        <f t="array" ref="S410">IF(ISNA(INDEX(Heritage!$P$6:$P$63,MATCH($A410,Heritage!$P$6:$P$63,0)-1,1)),0,INDEX(Heritage!$P$6:$P$63,MATCH($A410,Heritage!$P$6:$P$63,0)-1,1))</f>
        <v>0</v>
      </c>
    </row>
    <row r="411" spans="1:19" ht="13" thickBot="1" x14ac:dyDescent="0.3">
      <c r="A411" s="130" t="s">
        <v>343</v>
      </c>
      <c r="B411" s="129">
        <f t="shared" ref="B411:B481" si="10">SUM(H411:X411)</f>
        <v>0</v>
      </c>
      <c r="C411" s="130" t="s">
        <v>284</v>
      </c>
      <c r="D411" s="130" t="s">
        <v>282</v>
      </c>
      <c r="E411" s="131"/>
      <c r="F411" s="131"/>
      <c r="G411" s="131"/>
      <c r="H411" s="132" cm="1">
        <f t="array" ref="H411">IF(ISNA(INDEX(Heritage!$C$6:$C$63,MATCH($A411,Heritage!$C$6:$C$63,0)-1,1)),0,INDEX(Heritage!$C$6:$C$63,MATCH($A411,Heritage!$C$6:$C$63,0)-1,1))</f>
        <v>0</v>
      </c>
      <c r="I411" s="132" cm="1">
        <f t="array" ref="I411">IF(ISNA(INDEX(Heritage!$D$6:$D$63,MATCH($A411,Heritage!$D$6:$D$63,0)-1,1)),0,INDEX(Heritage!$D$6:$D$63,MATCH($A411,Heritage!$D$6:$D$63,0)-1,1))</f>
        <v>0</v>
      </c>
      <c r="J411" s="132" cm="1">
        <f t="array" ref="J411">IF(ISNA(INDEX(Heritage!$E$6:$E$63,MATCH($A411,Heritage!$E$6:$E$63,0)-1,1)),0,INDEX(Heritage!$E$6:$E$63,MATCH($A411,Heritage!$E$6:$E$63,0)-1,1))</f>
        <v>0</v>
      </c>
      <c r="K411" s="132" cm="1">
        <f t="array" ref="K411">IF(ISNA(INDEX(Heritage!$F$6:$F$63,MATCH($A411,Heritage!$F$6:$F$63,0)-1,1)),0,INDEX(Heritage!$F$6:$F$63,MATCH($A411,Heritage!$F$6:$F$63,0)-1,1))</f>
        <v>0</v>
      </c>
      <c r="L411" s="132" cm="1">
        <f t="array" ref="L411">IF(ISNA(INDEX(Heritage!$H$6:$H$63,MATCH($A411,Heritage!$H$6:$H$63,0)-1,1)),0,INDEX(Heritage!$H$6:$H$63,MATCH($A411,Heritage!$H$6:$H$63,0)-1,1))</f>
        <v>0</v>
      </c>
      <c r="M411" s="132" cm="1">
        <f t="array" ref="M411">IF(ISNA(INDEX(Heritage!$I$6:$I$63,MATCH($A411,Heritage!$I$6:$I$63,0)-1,1)),0,INDEX(Heritage!$I$6:$I$63,MATCH($A411,Heritage!$I$6:$I$63,0)-1,1))</f>
        <v>0</v>
      </c>
      <c r="N411" s="132" cm="1">
        <f t="array" ref="N411">IF(ISNA(INDEX(Heritage!$J$6:$J$63,MATCH($A411,Heritage!$J$6:$J$63,0)-1,1)),0,INDEX(Heritage!$J$6:$J$63,MATCH($A411,Heritage!$J$6:$J$63,0)-1,1))</f>
        <v>0</v>
      </c>
      <c r="O411" s="132" cm="1">
        <f t="array" ref="O411">IF(ISNA(INDEX(Heritage!$K$6:$K$63,MATCH($A411,Heritage!$K$6:$K$63,0)-1,1)),0,INDEX(Heritage!$K$6:$K$63,MATCH($A411,Heritage!$K$6:$K$63,0)-1,1))</f>
        <v>0</v>
      </c>
      <c r="P411" s="132" cm="1">
        <f t="array" ref="P411">IF(ISNA(INDEX(Heritage!$M$6:$M$63,MATCH($A411,Heritage!$M$6:$M$63,0)-1,1)),0,INDEX(Heritage!$M$6:$M$63,MATCH($A411,Heritage!$M$6:$M$63,0)-1,1))</f>
        <v>0</v>
      </c>
      <c r="Q411" s="132" cm="1">
        <f t="array" ref="Q411">IF(ISNA(INDEX(Heritage!$N$6:$N$63,MATCH($A411,Heritage!$N$6:$N$63,0)-1,1)),0,INDEX(Heritage!$N$6:$N$63,MATCH($A411,Heritage!$N$6:$N$63,0)-1,1))</f>
        <v>0</v>
      </c>
      <c r="R411" s="132" cm="1">
        <f t="array" ref="R411">IF(ISNA(INDEX(Heritage!$O$6:$O$63,MATCH($A411,Heritage!$O$6:$O$63,0)-1,1)),0,INDEX(Heritage!$O$6:$O$63,MATCH($A411,Heritage!$O$6:$O$63,0)-1,1))</f>
        <v>0</v>
      </c>
      <c r="S411" s="132" cm="1">
        <f t="array" ref="S411">IF(ISNA(INDEX(Heritage!$P$6:$P$63,MATCH($A411,Heritage!$P$6:$P$63,0)-1,1)),0,INDEX(Heritage!$P$6:$P$63,MATCH($A411,Heritage!$P$6:$P$63,0)-1,1))</f>
        <v>0</v>
      </c>
    </row>
    <row r="412" spans="1:19" ht="13" thickBot="1" x14ac:dyDescent="0.3">
      <c r="A412" s="130" t="s">
        <v>356</v>
      </c>
      <c r="B412" s="129">
        <f t="shared" si="10"/>
        <v>0</v>
      </c>
      <c r="C412" s="130" t="s">
        <v>284</v>
      </c>
      <c r="D412" s="130" t="s">
        <v>282</v>
      </c>
      <c r="E412" s="131"/>
      <c r="F412" s="131"/>
      <c r="G412" s="131"/>
      <c r="H412" s="132" cm="1">
        <f t="array" ref="H412">IF(ISNA(INDEX(Heritage!$C$6:$C$63,MATCH($A412,Heritage!$C$6:$C$63,0)-1,1)),0,INDEX(Heritage!$C$6:$C$63,MATCH($A412,Heritage!$C$6:$C$63,0)-1,1))</f>
        <v>0</v>
      </c>
      <c r="I412" s="132" cm="1">
        <f t="array" ref="I412">IF(ISNA(INDEX(Heritage!$D$6:$D$63,MATCH($A412,Heritage!$D$6:$D$63,0)-1,1)),0,INDEX(Heritage!$D$6:$D$63,MATCH($A412,Heritage!$D$6:$D$63,0)-1,1))</f>
        <v>0</v>
      </c>
      <c r="J412" s="132" cm="1">
        <f t="array" ref="J412">IF(ISNA(INDEX(Heritage!$E$6:$E$63,MATCH($A412,Heritage!$E$6:$E$63,0)-1,1)),0,INDEX(Heritage!$E$6:$E$63,MATCH($A412,Heritage!$E$6:$E$63,0)-1,1))</f>
        <v>0</v>
      </c>
      <c r="K412" s="132" cm="1">
        <f t="array" ref="K412">IF(ISNA(INDEX(Heritage!$F$6:$F$63,MATCH($A412,Heritage!$F$6:$F$63,0)-1,1)),0,INDEX(Heritage!$F$6:$F$63,MATCH($A412,Heritage!$F$6:$F$63,0)-1,1))</f>
        <v>0</v>
      </c>
      <c r="L412" s="132" cm="1">
        <f t="array" ref="L412">IF(ISNA(INDEX(Heritage!$H$6:$H$63,MATCH($A412,Heritage!$H$6:$H$63,0)-1,1)),0,INDEX(Heritage!$H$6:$H$63,MATCH($A412,Heritage!$H$6:$H$63,0)-1,1))</f>
        <v>0</v>
      </c>
      <c r="M412" s="132" cm="1">
        <f t="array" ref="M412">IF(ISNA(INDEX(Heritage!$I$6:$I$63,MATCH($A412,Heritage!$I$6:$I$63,0)-1,1)),0,INDEX(Heritage!$I$6:$I$63,MATCH($A412,Heritage!$I$6:$I$63,0)-1,1))</f>
        <v>0</v>
      </c>
      <c r="N412" s="132" cm="1">
        <f t="array" ref="N412">IF(ISNA(INDEX(Heritage!$J$6:$J$63,MATCH($A412,Heritage!$J$6:$J$63,0)-1,1)),0,INDEX(Heritage!$J$6:$J$63,MATCH($A412,Heritage!$J$6:$J$63,0)-1,1))</f>
        <v>0</v>
      </c>
      <c r="O412" s="132" cm="1">
        <f t="array" ref="O412">IF(ISNA(INDEX(Heritage!$K$6:$K$63,MATCH($A412,Heritage!$K$6:$K$63,0)-1,1)),0,INDEX(Heritage!$K$6:$K$63,MATCH($A412,Heritage!$K$6:$K$63,0)-1,1))</f>
        <v>0</v>
      </c>
      <c r="P412" s="132" cm="1">
        <f t="array" ref="P412">IF(ISNA(INDEX(Heritage!$M$6:$M$63,MATCH($A412,Heritage!$M$6:$M$63,0)-1,1)),0,INDEX(Heritage!$M$6:$M$63,MATCH($A412,Heritage!$M$6:$M$63,0)-1,1))</f>
        <v>0</v>
      </c>
      <c r="Q412" s="132" cm="1">
        <f t="array" ref="Q412">IF(ISNA(INDEX(Heritage!$N$6:$N$63,MATCH($A412,Heritage!$N$6:$N$63,0)-1,1)),0,INDEX(Heritage!$N$6:$N$63,MATCH($A412,Heritage!$N$6:$N$63,0)-1,1))</f>
        <v>0</v>
      </c>
      <c r="R412" s="132" cm="1">
        <f t="array" ref="R412">IF(ISNA(INDEX(Heritage!$O$6:$O$63,MATCH($A412,Heritage!$O$6:$O$63,0)-1,1)),0,INDEX(Heritage!$O$6:$O$63,MATCH($A412,Heritage!$O$6:$O$63,0)-1,1))</f>
        <v>0</v>
      </c>
      <c r="S412" s="132" cm="1">
        <f t="array" ref="S412">IF(ISNA(INDEX(Heritage!$P$6:$P$63,MATCH($A412,Heritage!$P$6:$P$63,0)-1,1)),0,INDEX(Heritage!$P$6:$P$63,MATCH($A412,Heritage!$P$6:$P$63,0)-1,1))</f>
        <v>0</v>
      </c>
    </row>
    <row r="413" spans="1:19" ht="13" thickBot="1" x14ac:dyDescent="0.3">
      <c r="A413" s="130" t="s">
        <v>357</v>
      </c>
      <c r="B413" s="129">
        <f t="shared" si="10"/>
        <v>0</v>
      </c>
      <c r="C413" s="130" t="s">
        <v>284</v>
      </c>
      <c r="D413" s="130" t="s">
        <v>282</v>
      </c>
      <c r="E413" s="131"/>
      <c r="F413" s="131"/>
      <c r="G413" s="131"/>
      <c r="H413" s="132" cm="1">
        <f t="array" ref="H413">IF(ISNA(INDEX(Heritage!$C$6:$C$63,MATCH($A413,Heritage!$C$6:$C$63,0)-1,1)),0,INDEX(Heritage!$C$6:$C$63,MATCH($A413,Heritage!$C$6:$C$63,0)-1,1))</f>
        <v>0</v>
      </c>
      <c r="I413" s="132" cm="1">
        <f t="array" ref="I413">IF(ISNA(INDEX(Heritage!$D$6:$D$63,MATCH($A413,Heritage!$D$6:$D$63,0)-1,1)),0,INDEX(Heritage!$D$6:$D$63,MATCH($A413,Heritage!$D$6:$D$63,0)-1,1))</f>
        <v>0</v>
      </c>
      <c r="J413" s="132" cm="1">
        <f t="array" ref="J413">IF(ISNA(INDEX(Heritage!$E$6:$E$63,MATCH($A413,Heritage!$E$6:$E$63,0)-1,1)),0,INDEX(Heritage!$E$6:$E$63,MATCH($A413,Heritage!$E$6:$E$63,0)-1,1))</f>
        <v>0</v>
      </c>
      <c r="K413" s="132" cm="1">
        <f t="array" ref="K413">IF(ISNA(INDEX(Heritage!$F$6:$F$63,MATCH($A413,Heritage!$F$6:$F$63,0)-1,1)),0,INDEX(Heritage!$F$6:$F$63,MATCH($A413,Heritage!$F$6:$F$63,0)-1,1))</f>
        <v>0</v>
      </c>
      <c r="L413" s="132" cm="1">
        <f t="array" ref="L413">IF(ISNA(INDEX(Heritage!$H$6:$H$63,MATCH($A413,Heritage!$H$6:$H$63,0)-1,1)),0,INDEX(Heritage!$H$6:$H$63,MATCH($A413,Heritage!$H$6:$H$63,0)-1,1))</f>
        <v>0</v>
      </c>
      <c r="M413" s="132" cm="1">
        <f t="array" ref="M413">IF(ISNA(INDEX(Heritage!$I$6:$I$63,MATCH($A413,Heritage!$I$6:$I$63,0)-1,1)),0,INDEX(Heritage!$I$6:$I$63,MATCH($A413,Heritage!$I$6:$I$63,0)-1,1))</f>
        <v>0</v>
      </c>
      <c r="N413" s="132" cm="1">
        <f t="array" ref="N413">IF(ISNA(INDEX(Heritage!$J$6:$J$63,MATCH($A413,Heritage!$J$6:$J$63,0)-1,1)),0,INDEX(Heritage!$J$6:$J$63,MATCH($A413,Heritage!$J$6:$J$63,0)-1,1))</f>
        <v>0</v>
      </c>
      <c r="O413" s="132" cm="1">
        <f t="array" ref="O413">IF(ISNA(INDEX(Heritage!$K$6:$K$63,MATCH($A413,Heritage!$K$6:$K$63,0)-1,1)),0,INDEX(Heritage!$K$6:$K$63,MATCH($A413,Heritage!$K$6:$K$63,0)-1,1))</f>
        <v>0</v>
      </c>
      <c r="P413" s="132" cm="1">
        <f t="array" ref="P413">IF(ISNA(INDEX(Heritage!$M$6:$M$63,MATCH($A413,Heritage!$M$6:$M$63,0)-1,1)),0,INDEX(Heritage!$M$6:$M$63,MATCH($A413,Heritage!$M$6:$M$63,0)-1,1))</f>
        <v>0</v>
      </c>
      <c r="Q413" s="132" cm="1">
        <f t="array" ref="Q413">IF(ISNA(INDEX(Heritage!$N$6:$N$63,MATCH($A413,Heritage!$N$6:$N$63,0)-1,1)),0,INDEX(Heritage!$N$6:$N$63,MATCH($A413,Heritage!$N$6:$N$63,0)-1,1))</f>
        <v>0</v>
      </c>
      <c r="R413" s="132" cm="1">
        <f t="array" ref="R413">IF(ISNA(INDEX(Heritage!$O$6:$O$63,MATCH($A413,Heritage!$O$6:$O$63,0)-1,1)),0,INDEX(Heritage!$O$6:$O$63,MATCH($A413,Heritage!$O$6:$O$63,0)-1,1))</f>
        <v>0</v>
      </c>
      <c r="S413" s="132" cm="1">
        <f t="array" ref="S413">IF(ISNA(INDEX(Heritage!$P$6:$P$63,MATCH($A413,Heritage!$P$6:$P$63,0)-1,1)),0,INDEX(Heritage!$P$6:$P$63,MATCH($A413,Heritage!$P$6:$P$63,0)-1,1))</f>
        <v>0</v>
      </c>
    </row>
    <row r="414" spans="1:19" ht="13" thickBot="1" x14ac:dyDescent="0.3">
      <c r="A414" s="130" t="s">
        <v>358</v>
      </c>
      <c r="B414" s="129">
        <f t="shared" si="10"/>
        <v>0</v>
      </c>
      <c r="C414" s="130" t="s">
        <v>284</v>
      </c>
      <c r="D414" s="130" t="s">
        <v>282</v>
      </c>
      <c r="E414" s="131"/>
      <c r="F414" s="131"/>
      <c r="G414" s="131"/>
      <c r="H414" s="132" cm="1">
        <f t="array" ref="H414">IF(ISNA(INDEX(Heritage!$C$6:$C$63,MATCH($A414,Heritage!$C$6:$C$63,0)-1,1)),0,INDEX(Heritage!$C$6:$C$63,MATCH($A414,Heritage!$C$6:$C$63,0)-1,1))</f>
        <v>0</v>
      </c>
      <c r="I414" s="132" cm="1">
        <f t="array" ref="I414">IF(ISNA(INDEX(Heritage!$D$6:$D$63,MATCH($A414,Heritage!$D$6:$D$63,0)-1,1)),0,INDEX(Heritage!$D$6:$D$63,MATCH($A414,Heritage!$D$6:$D$63,0)-1,1))</f>
        <v>0</v>
      </c>
      <c r="J414" s="132" cm="1">
        <f t="array" ref="J414">IF(ISNA(INDEX(Heritage!$E$6:$E$63,MATCH($A414,Heritage!$E$6:$E$63,0)-1,1)),0,INDEX(Heritage!$E$6:$E$63,MATCH($A414,Heritage!$E$6:$E$63,0)-1,1))</f>
        <v>0</v>
      </c>
      <c r="K414" s="132" cm="1">
        <f t="array" ref="K414">IF(ISNA(INDEX(Heritage!$F$6:$F$63,MATCH($A414,Heritage!$F$6:$F$63,0)-1,1)),0,INDEX(Heritage!$F$6:$F$63,MATCH($A414,Heritage!$F$6:$F$63,0)-1,1))</f>
        <v>0</v>
      </c>
      <c r="L414" s="132" cm="1">
        <f t="array" ref="L414">IF(ISNA(INDEX(Heritage!$H$6:$H$63,MATCH($A414,Heritage!$H$6:$H$63,0)-1,1)),0,INDEX(Heritage!$H$6:$H$63,MATCH($A414,Heritage!$H$6:$H$63,0)-1,1))</f>
        <v>0</v>
      </c>
      <c r="M414" s="132" cm="1">
        <f t="array" ref="M414">IF(ISNA(INDEX(Heritage!$I$6:$I$63,MATCH($A414,Heritage!$I$6:$I$63,0)-1,1)),0,INDEX(Heritage!$I$6:$I$63,MATCH($A414,Heritage!$I$6:$I$63,0)-1,1))</f>
        <v>0</v>
      </c>
      <c r="N414" s="132" cm="1">
        <f t="array" ref="N414">IF(ISNA(INDEX(Heritage!$J$6:$J$63,MATCH($A414,Heritage!$J$6:$J$63,0)-1,1)),0,INDEX(Heritage!$J$6:$J$63,MATCH($A414,Heritage!$J$6:$J$63,0)-1,1))</f>
        <v>0</v>
      </c>
      <c r="O414" s="132" cm="1">
        <f t="array" ref="O414">IF(ISNA(INDEX(Heritage!$K$6:$K$63,MATCH($A414,Heritage!$K$6:$K$63,0)-1,1)),0,INDEX(Heritage!$K$6:$K$63,MATCH($A414,Heritage!$K$6:$K$63,0)-1,1))</f>
        <v>0</v>
      </c>
      <c r="P414" s="132" cm="1">
        <f t="array" ref="P414">IF(ISNA(INDEX(Heritage!$M$6:$M$63,MATCH($A414,Heritage!$M$6:$M$63,0)-1,1)),0,INDEX(Heritage!$M$6:$M$63,MATCH($A414,Heritage!$M$6:$M$63,0)-1,1))</f>
        <v>0</v>
      </c>
      <c r="Q414" s="132" cm="1">
        <f t="array" ref="Q414">IF(ISNA(INDEX(Heritage!$N$6:$N$63,MATCH($A414,Heritage!$N$6:$N$63,0)-1,1)),0,INDEX(Heritage!$N$6:$N$63,MATCH($A414,Heritage!$N$6:$N$63,0)-1,1))</f>
        <v>0</v>
      </c>
      <c r="R414" s="132" cm="1">
        <f t="array" ref="R414">IF(ISNA(INDEX(Heritage!$O$6:$O$63,MATCH($A414,Heritage!$O$6:$O$63,0)-1,1)),0,INDEX(Heritage!$O$6:$O$63,MATCH($A414,Heritage!$O$6:$O$63,0)-1,1))</f>
        <v>0</v>
      </c>
      <c r="S414" s="132" cm="1">
        <f t="array" ref="S414">IF(ISNA(INDEX(Heritage!$P$6:$P$63,MATCH($A414,Heritage!$P$6:$P$63,0)-1,1)),0,INDEX(Heritage!$P$6:$P$63,MATCH($A414,Heritage!$P$6:$P$63,0)-1,1))</f>
        <v>0</v>
      </c>
    </row>
    <row r="415" spans="1:19" ht="13" thickBot="1" x14ac:dyDescent="0.3">
      <c r="A415" s="130" t="s">
        <v>359</v>
      </c>
      <c r="B415" s="129">
        <f t="shared" si="10"/>
        <v>0</v>
      </c>
      <c r="C415" s="130" t="s">
        <v>284</v>
      </c>
      <c r="D415" s="130" t="s">
        <v>282</v>
      </c>
      <c r="E415" s="131"/>
      <c r="F415" s="131"/>
      <c r="G415" s="131"/>
      <c r="H415" s="132" cm="1">
        <f t="array" ref="H415">IF(ISNA(INDEX(Heritage!$C$6:$C$63,MATCH($A415,Heritage!$C$6:$C$63,0)-1,1)),0,INDEX(Heritage!$C$6:$C$63,MATCH($A415,Heritage!$C$6:$C$63,0)-1,1))</f>
        <v>0</v>
      </c>
      <c r="I415" s="132" cm="1">
        <f t="array" ref="I415">IF(ISNA(INDEX(Heritage!$D$6:$D$63,MATCH($A415,Heritage!$D$6:$D$63,0)-1,1)),0,INDEX(Heritage!$D$6:$D$63,MATCH($A415,Heritage!$D$6:$D$63,0)-1,1))</f>
        <v>0</v>
      </c>
      <c r="J415" s="132" cm="1">
        <f t="array" ref="J415">IF(ISNA(INDEX(Heritage!$E$6:$E$63,MATCH($A415,Heritage!$E$6:$E$63,0)-1,1)),0,INDEX(Heritage!$E$6:$E$63,MATCH($A415,Heritage!$E$6:$E$63,0)-1,1))</f>
        <v>0</v>
      </c>
      <c r="K415" s="132" cm="1">
        <f t="array" ref="K415">IF(ISNA(INDEX(Heritage!$F$6:$F$63,MATCH($A415,Heritage!$F$6:$F$63,0)-1,1)),0,INDEX(Heritage!$F$6:$F$63,MATCH($A415,Heritage!$F$6:$F$63,0)-1,1))</f>
        <v>0</v>
      </c>
      <c r="L415" s="132" cm="1">
        <f t="array" ref="L415">IF(ISNA(INDEX(Heritage!$H$6:$H$63,MATCH($A415,Heritage!$H$6:$H$63,0)-1,1)),0,INDEX(Heritage!$H$6:$H$63,MATCH($A415,Heritage!$H$6:$H$63,0)-1,1))</f>
        <v>0</v>
      </c>
      <c r="M415" s="132" cm="1">
        <f t="array" ref="M415">IF(ISNA(INDEX(Heritage!$I$6:$I$63,MATCH($A415,Heritage!$I$6:$I$63,0)-1,1)),0,INDEX(Heritage!$I$6:$I$63,MATCH($A415,Heritage!$I$6:$I$63,0)-1,1))</f>
        <v>0</v>
      </c>
      <c r="N415" s="132" cm="1">
        <f t="array" ref="N415">IF(ISNA(INDEX(Heritage!$J$6:$J$63,MATCH($A415,Heritage!$J$6:$J$63,0)-1,1)),0,INDEX(Heritage!$J$6:$J$63,MATCH($A415,Heritage!$J$6:$J$63,0)-1,1))</f>
        <v>0</v>
      </c>
      <c r="O415" s="132" cm="1">
        <f t="array" ref="O415">IF(ISNA(INDEX(Heritage!$K$6:$K$63,MATCH($A415,Heritage!$K$6:$K$63,0)-1,1)),0,INDEX(Heritage!$K$6:$K$63,MATCH($A415,Heritage!$K$6:$K$63,0)-1,1))</f>
        <v>0</v>
      </c>
      <c r="P415" s="132" cm="1">
        <f t="array" ref="P415">IF(ISNA(INDEX(Heritage!$M$6:$M$63,MATCH($A415,Heritage!$M$6:$M$63,0)-1,1)),0,INDEX(Heritage!$M$6:$M$63,MATCH($A415,Heritage!$M$6:$M$63,0)-1,1))</f>
        <v>0</v>
      </c>
      <c r="Q415" s="132" cm="1">
        <f t="array" ref="Q415">IF(ISNA(INDEX(Heritage!$N$6:$N$63,MATCH($A415,Heritage!$N$6:$N$63,0)-1,1)),0,INDEX(Heritage!$N$6:$N$63,MATCH($A415,Heritage!$N$6:$N$63,0)-1,1))</f>
        <v>0</v>
      </c>
      <c r="R415" s="132" cm="1">
        <f t="array" ref="R415">IF(ISNA(INDEX(Heritage!$O$6:$O$63,MATCH($A415,Heritage!$O$6:$O$63,0)-1,1)),0,INDEX(Heritage!$O$6:$O$63,MATCH($A415,Heritage!$O$6:$O$63,0)-1,1))</f>
        <v>0</v>
      </c>
      <c r="S415" s="132" cm="1">
        <f t="array" ref="S415">IF(ISNA(INDEX(Heritage!$P$6:$P$63,MATCH($A415,Heritage!$P$6:$P$63,0)-1,1)),0,INDEX(Heritage!$P$6:$P$63,MATCH($A415,Heritage!$P$6:$P$63,0)-1,1))</f>
        <v>0</v>
      </c>
    </row>
    <row r="416" spans="1:19" ht="13" thickBot="1" x14ac:dyDescent="0.3">
      <c r="A416" s="130" t="s">
        <v>332</v>
      </c>
      <c r="B416" s="129">
        <f t="shared" si="10"/>
        <v>0</v>
      </c>
      <c r="C416" s="130" t="s">
        <v>284</v>
      </c>
      <c r="D416" s="130" t="s">
        <v>282</v>
      </c>
      <c r="E416" s="131"/>
      <c r="F416" s="131"/>
      <c r="G416" s="131"/>
      <c r="H416" s="132" cm="1">
        <f t="array" ref="H416">IF(ISNA(INDEX(Heritage!$C$6:$C$63,MATCH($A416,Heritage!$C$6:$C$63,0)-1,1)),0,INDEX(Heritage!$C$6:$C$63,MATCH($A416,Heritage!$C$6:$C$63,0)-1,1))</f>
        <v>0</v>
      </c>
      <c r="I416" s="132" cm="1">
        <f t="array" ref="I416">IF(ISNA(INDEX(Heritage!$D$6:$D$63,MATCH($A416,Heritage!$D$6:$D$63,0)-1,1)),0,INDEX(Heritage!$D$6:$D$63,MATCH($A416,Heritage!$D$6:$D$63,0)-1,1))</f>
        <v>0</v>
      </c>
      <c r="J416" s="132" cm="1">
        <f t="array" ref="J416">IF(ISNA(INDEX(Heritage!$E$6:$E$63,MATCH($A416,Heritage!$E$6:$E$63,0)-1,1)),0,INDEX(Heritage!$E$6:$E$63,MATCH($A416,Heritage!$E$6:$E$63,0)-1,1))</f>
        <v>0</v>
      </c>
      <c r="K416" s="132" cm="1">
        <f t="array" ref="K416">IF(ISNA(INDEX(Heritage!$F$6:$F$63,MATCH($A416,Heritage!$F$6:$F$63,0)-1,1)),0,INDEX(Heritage!$F$6:$F$63,MATCH($A416,Heritage!$F$6:$F$63,0)-1,1))</f>
        <v>0</v>
      </c>
      <c r="L416" s="132" cm="1">
        <f t="array" ref="L416">IF(ISNA(INDEX(Heritage!$H$6:$H$63,MATCH($A416,Heritage!$H$6:$H$63,0)-1,1)),0,INDEX(Heritage!$H$6:$H$63,MATCH($A416,Heritage!$H$6:$H$63,0)-1,1))</f>
        <v>0</v>
      </c>
      <c r="M416" s="132" cm="1">
        <f t="array" ref="M416">IF(ISNA(INDEX(Heritage!$I$6:$I$63,MATCH($A416,Heritage!$I$6:$I$63,0)-1,1)),0,INDEX(Heritage!$I$6:$I$63,MATCH($A416,Heritage!$I$6:$I$63,0)-1,1))</f>
        <v>0</v>
      </c>
      <c r="N416" s="132" cm="1">
        <f t="array" ref="N416">IF(ISNA(INDEX(Heritage!$J$6:$J$63,MATCH($A416,Heritage!$J$6:$J$63,0)-1,1)),0,INDEX(Heritage!$J$6:$J$63,MATCH($A416,Heritage!$J$6:$J$63,0)-1,1))</f>
        <v>0</v>
      </c>
      <c r="O416" s="132" cm="1">
        <f t="array" ref="O416">IF(ISNA(INDEX(Heritage!$K$6:$K$63,MATCH($A416,Heritage!$K$6:$K$63,0)-1,1)),0,INDEX(Heritage!$K$6:$K$63,MATCH($A416,Heritage!$K$6:$K$63,0)-1,1))</f>
        <v>0</v>
      </c>
      <c r="P416" s="132" cm="1">
        <f t="array" ref="P416">IF(ISNA(INDEX(Heritage!$M$6:$M$63,MATCH($A416,Heritage!$M$6:$M$63,0)-1,1)),0,INDEX(Heritage!$M$6:$M$63,MATCH($A416,Heritage!$M$6:$M$63,0)-1,1))</f>
        <v>0</v>
      </c>
      <c r="Q416" s="132" cm="1">
        <f t="array" ref="Q416">IF(ISNA(INDEX(Heritage!$N$6:$N$63,MATCH($A416,Heritage!$N$6:$N$63,0)-1,1)),0,INDEX(Heritage!$N$6:$N$63,MATCH($A416,Heritage!$N$6:$N$63,0)-1,1))</f>
        <v>0</v>
      </c>
      <c r="R416" s="132" cm="1">
        <f t="array" ref="R416">IF(ISNA(INDEX(Heritage!$O$6:$O$63,MATCH($A416,Heritage!$O$6:$O$63,0)-1,1)),0,INDEX(Heritage!$O$6:$O$63,MATCH($A416,Heritage!$O$6:$O$63,0)-1,1))</f>
        <v>0</v>
      </c>
      <c r="S416" s="132" cm="1">
        <f t="array" ref="S416">IF(ISNA(INDEX(Heritage!$P$6:$P$63,MATCH($A416,Heritage!$P$6:$P$63,0)-1,1)),0,INDEX(Heritage!$P$6:$P$63,MATCH($A416,Heritage!$P$6:$P$63,0)-1,1))</f>
        <v>0</v>
      </c>
    </row>
    <row r="417" spans="1:24" ht="13" thickBot="1" x14ac:dyDescent="0.3">
      <c r="A417" s="130" t="s">
        <v>333</v>
      </c>
      <c r="B417" s="129">
        <f t="shared" si="10"/>
        <v>0</v>
      </c>
      <c r="C417" s="130" t="s">
        <v>284</v>
      </c>
      <c r="D417" s="130" t="s">
        <v>282</v>
      </c>
      <c r="E417" s="131"/>
      <c r="F417" s="131"/>
      <c r="G417" s="131"/>
      <c r="H417" s="132" cm="1">
        <f t="array" ref="H417">IF(ISNA(INDEX(Heritage!$C$6:$C$63,MATCH($A417,Heritage!$C$6:$C$63,0)-1,1)),0,INDEX(Heritage!$C$6:$C$63,MATCH($A417,Heritage!$C$6:$C$63,0)-1,1))</f>
        <v>0</v>
      </c>
      <c r="I417" s="132" cm="1">
        <f t="array" ref="I417">IF(ISNA(INDEX(Heritage!$D$6:$D$63,MATCH($A417,Heritage!$D$6:$D$63,0)-1,1)),0,INDEX(Heritage!$D$6:$D$63,MATCH($A417,Heritage!$D$6:$D$63,0)-1,1))</f>
        <v>0</v>
      </c>
      <c r="J417" s="132" cm="1">
        <f t="array" ref="J417">IF(ISNA(INDEX(Heritage!$E$6:$E$63,MATCH($A417,Heritage!$E$6:$E$63,0)-1,1)),0,INDEX(Heritage!$E$6:$E$63,MATCH($A417,Heritage!$E$6:$E$63,0)-1,1))</f>
        <v>0</v>
      </c>
      <c r="K417" s="132" cm="1">
        <f t="array" ref="K417">IF(ISNA(INDEX(Heritage!$F$6:$F$63,MATCH($A417,Heritage!$F$6:$F$63,0)-1,1)),0,INDEX(Heritage!$F$6:$F$63,MATCH($A417,Heritage!$F$6:$F$63,0)-1,1))</f>
        <v>0</v>
      </c>
      <c r="L417" s="132" cm="1">
        <f t="array" ref="L417">IF(ISNA(INDEX(Heritage!$H$6:$H$63,MATCH($A417,Heritage!$H$6:$H$63,0)-1,1)),0,INDEX(Heritage!$H$6:$H$63,MATCH($A417,Heritage!$H$6:$H$63,0)-1,1))</f>
        <v>0</v>
      </c>
      <c r="M417" s="132" cm="1">
        <f t="array" ref="M417">IF(ISNA(INDEX(Heritage!$I$6:$I$63,MATCH($A417,Heritage!$I$6:$I$63,0)-1,1)),0,INDEX(Heritage!$I$6:$I$63,MATCH($A417,Heritage!$I$6:$I$63,0)-1,1))</f>
        <v>0</v>
      </c>
      <c r="N417" s="132" cm="1">
        <f t="array" ref="N417">IF(ISNA(INDEX(Heritage!$J$6:$J$63,MATCH($A417,Heritage!$J$6:$J$63,0)-1,1)),0,INDEX(Heritage!$J$6:$J$63,MATCH($A417,Heritage!$J$6:$J$63,0)-1,1))</f>
        <v>0</v>
      </c>
      <c r="O417" s="132" cm="1">
        <f t="array" ref="O417">IF(ISNA(INDEX(Heritage!$K$6:$K$63,MATCH($A417,Heritage!$K$6:$K$63,0)-1,1)),0,INDEX(Heritage!$K$6:$K$63,MATCH($A417,Heritage!$K$6:$K$63,0)-1,1))</f>
        <v>0</v>
      </c>
      <c r="P417" s="132" cm="1">
        <f t="array" ref="P417">IF(ISNA(INDEX(Heritage!$M$6:$M$63,MATCH($A417,Heritage!$M$6:$M$63,0)-1,1)),0,INDEX(Heritage!$M$6:$M$63,MATCH($A417,Heritage!$M$6:$M$63,0)-1,1))</f>
        <v>0</v>
      </c>
      <c r="Q417" s="132" cm="1">
        <f t="array" ref="Q417">IF(ISNA(INDEX(Heritage!$N$6:$N$63,MATCH($A417,Heritage!$N$6:$N$63,0)-1,1)),0,INDEX(Heritage!$N$6:$N$63,MATCH($A417,Heritage!$N$6:$N$63,0)-1,1))</f>
        <v>0</v>
      </c>
      <c r="R417" s="132" cm="1">
        <f t="array" ref="R417">IF(ISNA(INDEX(Heritage!$O$6:$O$63,MATCH($A417,Heritage!$O$6:$O$63,0)-1,1)),0,INDEX(Heritage!$O$6:$O$63,MATCH($A417,Heritage!$O$6:$O$63,0)-1,1))</f>
        <v>0</v>
      </c>
      <c r="S417" s="132" cm="1">
        <f t="array" ref="S417">IF(ISNA(INDEX(Heritage!$P$6:$P$63,MATCH($A417,Heritage!$P$6:$P$63,0)-1,1)),0,INDEX(Heritage!$P$6:$P$63,MATCH($A417,Heritage!$P$6:$P$63,0)-1,1))</f>
        <v>0</v>
      </c>
    </row>
    <row r="418" spans="1:24" ht="13" thickBot="1" x14ac:dyDescent="0.3">
      <c r="A418" s="130" t="s">
        <v>334</v>
      </c>
      <c r="B418" s="129">
        <f t="shared" si="10"/>
        <v>0</v>
      </c>
      <c r="C418" s="130" t="s">
        <v>284</v>
      </c>
      <c r="D418" s="130" t="s">
        <v>282</v>
      </c>
      <c r="E418" s="131"/>
      <c r="F418" s="131"/>
      <c r="G418" s="131"/>
      <c r="H418" s="132" cm="1">
        <f t="array" ref="H418">IF(ISNA(INDEX(Heritage!$C$6:$C$63,MATCH($A418,Heritage!$C$6:$C$63,0)-1,1)),0,INDEX(Heritage!$C$6:$C$63,MATCH($A418,Heritage!$C$6:$C$63,0)-1,1))</f>
        <v>0</v>
      </c>
      <c r="I418" s="132" cm="1">
        <f t="array" ref="I418">IF(ISNA(INDEX(Heritage!$D$6:$D$63,MATCH($A418,Heritage!$D$6:$D$63,0)-1,1)),0,INDEX(Heritage!$D$6:$D$63,MATCH($A418,Heritage!$D$6:$D$63,0)-1,1))</f>
        <v>0</v>
      </c>
      <c r="J418" s="132" cm="1">
        <f t="array" ref="J418">IF(ISNA(INDEX(Heritage!$E$6:$E$63,MATCH($A418,Heritage!$E$6:$E$63,0)-1,1)),0,INDEX(Heritage!$E$6:$E$63,MATCH($A418,Heritage!$E$6:$E$63,0)-1,1))</f>
        <v>0</v>
      </c>
      <c r="K418" s="132" cm="1">
        <f t="array" ref="K418">IF(ISNA(INDEX(Heritage!$F$6:$F$63,MATCH($A418,Heritage!$F$6:$F$63,0)-1,1)),0,INDEX(Heritage!$F$6:$F$63,MATCH($A418,Heritage!$F$6:$F$63,0)-1,1))</f>
        <v>0</v>
      </c>
      <c r="L418" s="132" cm="1">
        <f t="array" ref="L418">IF(ISNA(INDEX(Heritage!$H$6:$H$63,MATCH($A418,Heritage!$H$6:$H$63,0)-1,1)),0,INDEX(Heritage!$H$6:$H$63,MATCH($A418,Heritage!$H$6:$H$63,0)-1,1))</f>
        <v>0</v>
      </c>
      <c r="M418" s="132" cm="1">
        <f t="array" ref="M418">IF(ISNA(INDEX(Heritage!$I$6:$I$63,MATCH($A418,Heritage!$I$6:$I$63,0)-1,1)),0,INDEX(Heritage!$I$6:$I$63,MATCH($A418,Heritage!$I$6:$I$63,0)-1,1))</f>
        <v>0</v>
      </c>
      <c r="N418" s="132" cm="1">
        <f t="array" ref="N418">IF(ISNA(INDEX(Heritage!$J$6:$J$63,MATCH($A418,Heritage!$J$6:$J$63,0)-1,1)),0,INDEX(Heritage!$J$6:$J$63,MATCH($A418,Heritage!$J$6:$J$63,0)-1,1))</f>
        <v>0</v>
      </c>
      <c r="O418" s="132" cm="1">
        <f t="array" ref="O418">IF(ISNA(INDEX(Heritage!$K$6:$K$63,MATCH($A418,Heritage!$K$6:$K$63,0)-1,1)),0,INDEX(Heritage!$K$6:$K$63,MATCH($A418,Heritage!$K$6:$K$63,0)-1,1))</f>
        <v>0</v>
      </c>
      <c r="P418" s="132" cm="1">
        <f t="array" ref="P418">IF(ISNA(INDEX(Heritage!$M$6:$M$63,MATCH($A418,Heritage!$M$6:$M$63,0)-1,1)),0,INDEX(Heritage!$M$6:$M$63,MATCH($A418,Heritage!$M$6:$M$63,0)-1,1))</f>
        <v>0</v>
      </c>
      <c r="Q418" s="132" cm="1">
        <f t="array" ref="Q418">IF(ISNA(INDEX(Heritage!$N$6:$N$63,MATCH($A418,Heritage!$N$6:$N$63,0)-1,1)),0,INDEX(Heritage!$N$6:$N$63,MATCH($A418,Heritage!$N$6:$N$63,0)-1,1))</f>
        <v>0</v>
      </c>
      <c r="R418" s="132" cm="1">
        <f t="array" ref="R418">IF(ISNA(INDEX(Heritage!$O$6:$O$63,MATCH($A418,Heritage!$O$6:$O$63,0)-1,1)),0,INDEX(Heritage!$O$6:$O$63,MATCH($A418,Heritage!$O$6:$O$63,0)-1,1))</f>
        <v>0</v>
      </c>
      <c r="S418" s="132" cm="1">
        <f t="array" ref="S418">IF(ISNA(INDEX(Heritage!$P$6:$P$63,MATCH($A418,Heritage!$P$6:$P$63,0)-1,1)),0,INDEX(Heritage!$P$6:$P$63,MATCH($A418,Heritage!$P$6:$P$63,0)-1,1))</f>
        <v>0</v>
      </c>
    </row>
    <row r="419" spans="1:24" ht="13" thickBot="1" x14ac:dyDescent="0.3">
      <c r="A419" s="130" t="s">
        <v>335</v>
      </c>
      <c r="B419" s="129">
        <f t="shared" si="10"/>
        <v>0</v>
      </c>
      <c r="C419" s="130" t="s">
        <v>284</v>
      </c>
      <c r="D419" s="130" t="s">
        <v>282</v>
      </c>
      <c r="E419" s="131"/>
      <c r="F419" s="131"/>
      <c r="G419" s="131"/>
      <c r="H419" s="132" cm="1">
        <f t="array" ref="H419">IF(ISNA(INDEX(Heritage!$C$6:$C$63,MATCH($A419,Heritage!$C$6:$C$63,0)-1,1)),0,INDEX(Heritage!$C$6:$C$63,MATCH($A419,Heritage!$C$6:$C$63,0)-1,1))</f>
        <v>0</v>
      </c>
      <c r="I419" s="132" cm="1">
        <f t="array" ref="I419">IF(ISNA(INDEX(Heritage!$D$6:$D$63,MATCH($A419,Heritage!$D$6:$D$63,0)-1,1)),0,INDEX(Heritage!$D$6:$D$63,MATCH($A419,Heritage!$D$6:$D$63,0)-1,1))</f>
        <v>0</v>
      </c>
      <c r="J419" s="132" cm="1">
        <f t="array" ref="J419">IF(ISNA(INDEX(Heritage!$E$6:$E$63,MATCH($A419,Heritage!$E$6:$E$63,0)-1,1)),0,INDEX(Heritage!$E$6:$E$63,MATCH($A419,Heritage!$E$6:$E$63,0)-1,1))</f>
        <v>0</v>
      </c>
      <c r="K419" s="132" cm="1">
        <f t="array" ref="K419">IF(ISNA(INDEX(Heritage!$F$6:$F$63,MATCH($A419,Heritage!$F$6:$F$63,0)-1,1)),0,INDEX(Heritage!$F$6:$F$63,MATCH($A419,Heritage!$F$6:$F$63,0)-1,1))</f>
        <v>0</v>
      </c>
      <c r="L419" s="132" cm="1">
        <f t="array" ref="L419">IF(ISNA(INDEX(Heritage!$H$6:$H$63,MATCH($A419,Heritage!$H$6:$H$63,0)-1,1)),0,INDEX(Heritage!$H$6:$H$63,MATCH($A419,Heritage!$H$6:$H$63,0)-1,1))</f>
        <v>0</v>
      </c>
      <c r="M419" s="132" cm="1">
        <f t="array" ref="M419">IF(ISNA(INDEX(Heritage!$I$6:$I$63,MATCH($A419,Heritage!$I$6:$I$63,0)-1,1)),0,INDEX(Heritage!$I$6:$I$63,MATCH($A419,Heritage!$I$6:$I$63,0)-1,1))</f>
        <v>0</v>
      </c>
      <c r="N419" s="132" cm="1">
        <f t="array" ref="N419">IF(ISNA(INDEX(Heritage!$J$6:$J$63,MATCH($A419,Heritage!$J$6:$J$63,0)-1,1)),0,INDEX(Heritage!$J$6:$J$63,MATCH($A419,Heritage!$J$6:$J$63,0)-1,1))</f>
        <v>0</v>
      </c>
      <c r="O419" s="132" cm="1">
        <f t="array" ref="O419">IF(ISNA(INDEX(Heritage!$K$6:$K$63,MATCH($A419,Heritage!$K$6:$K$63,0)-1,1)),0,INDEX(Heritage!$K$6:$K$63,MATCH($A419,Heritage!$K$6:$K$63,0)-1,1))</f>
        <v>0</v>
      </c>
      <c r="P419" s="132" cm="1">
        <f t="array" ref="P419">IF(ISNA(INDEX(Heritage!$M$6:$M$63,MATCH($A419,Heritage!$M$6:$M$63,0)-1,1)),0,INDEX(Heritage!$M$6:$M$63,MATCH($A419,Heritage!$M$6:$M$63,0)-1,1))</f>
        <v>0</v>
      </c>
      <c r="Q419" s="132" cm="1">
        <f t="array" ref="Q419">IF(ISNA(INDEX(Heritage!$N$6:$N$63,MATCH($A419,Heritage!$N$6:$N$63,0)-1,1)),0,INDEX(Heritage!$N$6:$N$63,MATCH($A419,Heritage!$N$6:$N$63,0)-1,1))</f>
        <v>0</v>
      </c>
      <c r="R419" s="132" cm="1">
        <f t="array" ref="R419">IF(ISNA(INDEX(Heritage!$O$6:$O$63,MATCH($A419,Heritage!$O$6:$O$63,0)-1,1)),0,INDEX(Heritage!$O$6:$O$63,MATCH($A419,Heritage!$O$6:$O$63,0)-1,1))</f>
        <v>0</v>
      </c>
      <c r="S419" s="132" cm="1">
        <f t="array" ref="S419">IF(ISNA(INDEX(Heritage!$P$6:$P$63,MATCH($A419,Heritage!$P$6:$P$63,0)-1,1)),0,INDEX(Heritage!$P$6:$P$63,MATCH($A419,Heritage!$P$6:$P$63,0)-1,1))</f>
        <v>0</v>
      </c>
    </row>
    <row r="420" spans="1:24" ht="13" thickBot="1" x14ac:dyDescent="0.3">
      <c r="A420" s="344" t="s">
        <v>676</v>
      </c>
      <c r="B420" s="129">
        <f t="shared" ref="B420:B426" si="11">SUM(H420:X420)</f>
        <v>0</v>
      </c>
      <c r="C420" s="130" t="s">
        <v>284</v>
      </c>
      <c r="D420" s="130" t="s">
        <v>282</v>
      </c>
      <c r="E420" s="131"/>
      <c r="F420" s="131"/>
      <c r="G420" s="131"/>
      <c r="H420" s="132" cm="1">
        <f t="array" ref="H420">IF(ISNA(INDEX(Heritage!$C$6:$C$63,MATCH($A420,Heritage!$C$6:$C$63,0)-1,1)),0,INDEX(Heritage!$C$6:$C$63,MATCH($A420,Heritage!$C$6:$C$63,0)-1,1))</f>
        <v>0</v>
      </c>
      <c r="I420" s="132" cm="1">
        <f t="array" ref="I420">IF(ISNA(INDEX(Heritage!$D$6:$D$63,MATCH($A420,Heritage!$D$6:$D$63,0)-1,1)),0,INDEX(Heritage!$D$6:$D$63,MATCH($A420,Heritage!$D$6:$D$63,0)-1,1))</f>
        <v>0</v>
      </c>
      <c r="J420" s="132" cm="1">
        <f t="array" ref="J420">IF(ISNA(INDEX(Heritage!$E$6:$E$63,MATCH($A420,Heritage!$E$6:$E$63,0)-1,1)),0,INDEX(Heritage!$E$6:$E$63,MATCH($A420,Heritage!$E$6:$E$63,0)-1,1))</f>
        <v>0</v>
      </c>
      <c r="K420" s="132" cm="1">
        <f t="array" ref="K420">IF(ISNA(INDEX(Heritage!$F$6:$F$63,MATCH($A420,Heritage!$F$6:$F$63,0)-1,1)),0,INDEX(Heritage!$F$6:$F$63,MATCH($A420,Heritage!$F$6:$F$63,0)-1,1))</f>
        <v>0</v>
      </c>
      <c r="L420" s="132" cm="1">
        <f t="array" ref="L420">IF(ISNA(INDEX(Heritage!$H$6:$H$63,MATCH($A420,Heritage!$H$6:$H$63,0)-1,1)),0,INDEX(Heritage!$H$6:$H$63,MATCH($A420,Heritage!$H$6:$H$63,0)-1,1))</f>
        <v>0</v>
      </c>
      <c r="M420" s="132" cm="1">
        <f t="array" ref="M420">IF(ISNA(INDEX(Heritage!$I$6:$I$63,MATCH($A420,Heritage!$I$6:$I$63,0)-1,1)),0,INDEX(Heritage!$I$6:$I$63,MATCH($A420,Heritage!$I$6:$I$63,0)-1,1))</f>
        <v>0</v>
      </c>
      <c r="N420" s="132" cm="1">
        <f t="array" ref="N420">IF(ISNA(INDEX(Heritage!$J$6:$J$63,MATCH($A420,Heritage!$J$6:$J$63,0)-1,1)),0,INDEX(Heritage!$J$6:$J$63,MATCH($A420,Heritage!$J$6:$J$63,0)-1,1))</f>
        <v>0</v>
      </c>
      <c r="O420" s="132" cm="1">
        <f t="array" ref="O420">IF(ISNA(INDEX(Heritage!$K$6:$K$63,MATCH($A420,Heritage!$K$6:$K$63,0)-1,1)),0,INDEX(Heritage!$K$6:$K$63,MATCH($A420,Heritage!$K$6:$K$63,0)-1,1))</f>
        <v>0</v>
      </c>
      <c r="P420" s="132" cm="1">
        <f t="array" ref="P420">IF(ISNA(INDEX(Heritage!$M$6:$M$63,MATCH($A420,Heritage!$M$6:$M$63,0)-1,1)),0,INDEX(Heritage!$M$6:$M$63,MATCH($A420,Heritage!$M$6:$M$63,0)-1,1))</f>
        <v>0</v>
      </c>
      <c r="Q420" s="132" cm="1">
        <f t="array" ref="Q420">IF(ISNA(INDEX(Heritage!$N$6:$N$63,MATCH($A420,Heritage!$N$6:$N$63,0)-1,1)),0,INDEX(Heritage!$N$6:$N$63,MATCH($A420,Heritage!$N$6:$N$63,0)-1,1))</f>
        <v>0</v>
      </c>
      <c r="R420" s="132" cm="1">
        <f t="array" ref="R420">IF(ISNA(INDEX(Heritage!$O$6:$O$63,MATCH($A420,Heritage!$O$6:$O$63,0)-1,1)),0,INDEX(Heritage!$O$6:$O$63,MATCH($A420,Heritage!$O$6:$O$63,0)-1,1))</f>
        <v>0</v>
      </c>
      <c r="S420" s="132" cm="1">
        <f t="array" ref="S420">IF(ISNA(INDEX(Heritage!$P$6:$P$63,MATCH($A420,Heritage!$P$6:$P$63,0)-1,1)),0,INDEX(Heritage!$P$6:$P$63,MATCH($A420,Heritage!$P$6:$P$63,0)-1,1))</f>
        <v>0</v>
      </c>
    </row>
    <row r="421" spans="1:24" ht="13" thickBot="1" x14ac:dyDescent="0.3">
      <c r="A421" s="344" t="s">
        <v>677</v>
      </c>
      <c r="B421" s="129">
        <f t="shared" si="11"/>
        <v>0</v>
      </c>
      <c r="C421" s="130" t="s">
        <v>284</v>
      </c>
      <c r="D421" s="130" t="s">
        <v>282</v>
      </c>
      <c r="E421" s="131"/>
      <c r="F421" s="131"/>
      <c r="G421" s="131"/>
      <c r="H421" s="132" cm="1">
        <f t="array" ref="H421">IF(ISNA(INDEX(Heritage!$C$6:$C$63,MATCH($A421,Heritage!$C$6:$C$63,0)-1,1)),0,INDEX(Heritage!$C$6:$C$63,MATCH($A421,Heritage!$C$6:$C$63,0)-1,1))</f>
        <v>0</v>
      </c>
      <c r="I421" s="132" cm="1">
        <f t="array" ref="I421">IF(ISNA(INDEX(Heritage!$D$6:$D$63,MATCH($A421,Heritage!$D$6:$D$63,0)-1,1)),0,INDEX(Heritage!$D$6:$D$63,MATCH($A421,Heritage!$D$6:$D$63,0)-1,1))</f>
        <v>0</v>
      </c>
      <c r="J421" s="132" cm="1">
        <f t="array" ref="J421">IF(ISNA(INDEX(Heritage!$E$6:$E$63,MATCH($A421,Heritage!$E$6:$E$63,0)-1,1)),0,INDEX(Heritage!$E$6:$E$63,MATCH($A421,Heritage!$E$6:$E$63,0)-1,1))</f>
        <v>0</v>
      </c>
      <c r="K421" s="132" cm="1">
        <f t="array" ref="K421">IF(ISNA(INDEX(Heritage!$F$6:$F$63,MATCH($A421,Heritage!$F$6:$F$63,0)-1,1)),0,INDEX(Heritage!$F$6:$F$63,MATCH($A421,Heritage!$F$6:$F$63,0)-1,1))</f>
        <v>0</v>
      </c>
      <c r="L421" s="132" cm="1">
        <f t="array" ref="L421">IF(ISNA(INDEX(Heritage!$H$6:$H$63,MATCH($A421,Heritage!$H$6:$H$63,0)-1,1)),0,INDEX(Heritage!$H$6:$H$63,MATCH($A421,Heritage!$H$6:$H$63,0)-1,1))</f>
        <v>0</v>
      </c>
      <c r="M421" s="132" cm="1">
        <f t="array" ref="M421">IF(ISNA(INDEX(Heritage!$I$6:$I$63,MATCH($A421,Heritage!$I$6:$I$63,0)-1,1)),0,INDEX(Heritage!$I$6:$I$63,MATCH($A421,Heritage!$I$6:$I$63,0)-1,1))</f>
        <v>0</v>
      </c>
      <c r="N421" s="132" cm="1">
        <f t="array" ref="N421">IF(ISNA(INDEX(Heritage!$J$6:$J$63,MATCH($A421,Heritage!$J$6:$J$63,0)-1,1)),0,INDEX(Heritage!$J$6:$J$63,MATCH($A421,Heritage!$J$6:$J$63,0)-1,1))</f>
        <v>0</v>
      </c>
      <c r="O421" s="132" cm="1">
        <f t="array" ref="O421">IF(ISNA(INDEX(Heritage!$K$6:$K$63,MATCH($A421,Heritage!$K$6:$K$63,0)-1,1)),0,INDEX(Heritage!$K$6:$K$63,MATCH($A421,Heritage!$K$6:$K$63,0)-1,1))</f>
        <v>0</v>
      </c>
      <c r="P421" s="132" cm="1">
        <f t="array" ref="P421">IF(ISNA(INDEX(Heritage!$M$6:$M$63,MATCH($A421,Heritage!$M$6:$M$63,0)-1,1)),0,INDEX(Heritage!$M$6:$M$63,MATCH($A421,Heritage!$M$6:$M$63,0)-1,1))</f>
        <v>0</v>
      </c>
      <c r="Q421" s="132" cm="1">
        <f t="array" ref="Q421">IF(ISNA(INDEX(Heritage!$N$6:$N$63,MATCH($A421,Heritage!$N$6:$N$63,0)-1,1)),0,INDEX(Heritage!$N$6:$N$63,MATCH($A421,Heritage!$N$6:$N$63,0)-1,1))</f>
        <v>0</v>
      </c>
      <c r="R421" s="132" cm="1">
        <f t="array" ref="R421">IF(ISNA(INDEX(Heritage!$O$6:$O$63,MATCH($A421,Heritage!$O$6:$O$63,0)-1,1)),0,INDEX(Heritage!$O$6:$O$63,MATCH($A421,Heritage!$O$6:$O$63,0)-1,1))</f>
        <v>0</v>
      </c>
      <c r="S421" s="132" cm="1">
        <f t="array" ref="S421">IF(ISNA(INDEX(Heritage!$P$6:$P$63,MATCH($A421,Heritage!$P$6:$P$63,0)-1,1)),0,INDEX(Heritage!$P$6:$P$63,MATCH($A421,Heritage!$P$6:$P$63,0)-1,1))</f>
        <v>0</v>
      </c>
    </row>
    <row r="422" spans="1:24" ht="13" thickBot="1" x14ac:dyDescent="0.3">
      <c r="A422" s="344" t="s">
        <v>678</v>
      </c>
      <c r="B422" s="129">
        <f t="shared" si="11"/>
        <v>0</v>
      </c>
      <c r="C422" s="130" t="s">
        <v>284</v>
      </c>
      <c r="D422" s="130" t="s">
        <v>282</v>
      </c>
      <c r="E422" s="131"/>
      <c r="F422" s="131"/>
      <c r="G422" s="131"/>
      <c r="H422" s="132" cm="1">
        <f t="array" ref="H422">IF(ISNA(INDEX(Heritage!$C$6:$C$63,MATCH($A422,Heritage!$C$6:$C$63,0)-1,1)),0,INDEX(Heritage!$C$6:$C$63,MATCH($A422,Heritage!$C$6:$C$63,0)-1,1))</f>
        <v>0</v>
      </c>
      <c r="I422" s="132" cm="1">
        <f t="array" ref="I422">IF(ISNA(INDEX(Heritage!$D$6:$D$63,MATCH($A422,Heritage!$D$6:$D$63,0)-1,1)),0,INDEX(Heritage!$D$6:$D$63,MATCH($A422,Heritage!$D$6:$D$63,0)-1,1))</f>
        <v>0</v>
      </c>
      <c r="J422" s="132" cm="1">
        <f t="array" ref="J422">IF(ISNA(INDEX(Heritage!$E$6:$E$63,MATCH($A422,Heritage!$E$6:$E$63,0)-1,1)),0,INDEX(Heritage!$E$6:$E$63,MATCH($A422,Heritage!$E$6:$E$63,0)-1,1))</f>
        <v>0</v>
      </c>
      <c r="K422" s="132" cm="1">
        <f t="array" ref="K422">IF(ISNA(INDEX(Heritage!$F$6:$F$63,MATCH($A422,Heritage!$F$6:$F$63,0)-1,1)),0,INDEX(Heritage!$F$6:$F$63,MATCH($A422,Heritage!$F$6:$F$63,0)-1,1))</f>
        <v>0</v>
      </c>
      <c r="L422" s="132" cm="1">
        <f t="array" ref="L422">IF(ISNA(INDEX(Heritage!$H$6:$H$63,MATCH($A422,Heritage!$H$6:$H$63,0)-1,1)),0,INDEX(Heritage!$H$6:$H$63,MATCH($A422,Heritage!$H$6:$H$63,0)-1,1))</f>
        <v>0</v>
      </c>
      <c r="M422" s="132" cm="1">
        <f t="array" ref="M422">IF(ISNA(INDEX(Heritage!$I$6:$I$63,MATCH($A422,Heritage!$I$6:$I$63,0)-1,1)),0,INDEX(Heritage!$I$6:$I$63,MATCH($A422,Heritage!$I$6:$I$63,0)-1,1))</f>
        <v>0</v>
      </c>
      <c r="N422" s="132" cm="1">
        <f t="array" ref="N422">IF(ISNA(INDEX(Heritage!$J$6:$J$63,MATCH($A422,Heritage!$J$6:$J$63,0)-1,1)),0,INDEX(Heritage!$J$6:$J$63,MATCH($A422,Heritage!$J$6:$J$63,0)-1,1))</f>
        <v>0</v>
      </c>
      <c r="O422" s="132" cm="1">
        <f t="array" ref="O422">IF(ISNA(INDEX(Heritage!$K$6:$K$63,MATCH($A422,Heritage!$K$6:$K$63,0)-1,1)),0,INDEX(Heritage!$K$6:$K$63,MATCH($A422,Heritage!$K$6:$K$63,0)-1,1))</f>
        <v>0</v>
      </c>
      <c r="P422" s="132" cm="1">
        <f t="array" ref="P422">IF(ISNA(INDEX(Heritage!$M$6:$M$63,MATCH($A422,Heritage!$M$6:$M$63,0)-1,1)),0,INDEX(Heritage!$M$6:$M$63,MATCH($A422,Heritage!$M$6:$M$63,0)-1,1))</f>
        <v>0</v>
      </c>
      <c r="Q422" s="132" cm="1">
        <f t="array" ref="Q422">IF(ISNA(INDEX(Heritage!$N$6:$N$63,MATCH($A422,Heritage!$N$6:$N$63,0)-1,1)),0,INDEX(Heritage!$N$6:$N$63,MATCH($A422,Heritage!$N$6:$N$63,0)-1,1))</f>
        <v>0</v>
      </c>
      <c r="R422" s="132" cm="1">
        <f t="array" ref="R422">IF(ISNA(INDEX(Heritage!$O$6:$O$63,MATCH($A422,Heritage!$O$6:$O$63,0)-1,1)),0,INDEX(Heritage!$O$6:$O$63,MATCH($A422,Heritage!$O$6:$O$63,0)-1,1))</f>
        <v>0</v>
      </c>
      <c r="S422" s="132" cm="1">
        <f t="array" ref="S422">IF(ISNA(INDEX(Heritage!$P$6:$P$63,MATCH($A422,Heritage!$P$6:$P$63,0)-1,1)),0,INDEX(Heritage!$P$6:$P$63,MATCH($A422,Heritage!$P$6:$P$63,0)-1,1))</f>
        <v>0</v>
      </c>
    </row>
    <row r="423" spans="1:24" ht="13" thickBot="1" x14ac:dyDescent="0.3">
      <c r="A423" s="245" t="s">
        <v>679</v>
      </c>
      <c r="B423" s="129">
        <f t="shared" si="11"/>
        <v>0</v>
      </c>
      <c r="C423" s="130" t="s">
        <v>284</v>
      </c>
      <c r="D423" s="130" t="s">
        <v>282</v>
      </c>
      <c r="E423" s="131"/>
      <c r="F423" s="131"/>
      <c r="G423" s="131"/>
      <c r="H423" s="132" cm="1">
        <f t="array" ref="H423">IF(ISNA(INDEX(Heritage!$C$6:$C$63,MATCH($A423,Heritage!$C$6:$C$63,0)-1,1)),0,INDEX(Heritage!$C$6:$C$63,MATCH($A423,Heritage!$C$6:$C$63,0)-1,1))</f>
        <v>0</v>
      </c>
      <c r="I423" s="132" cm="1">
        <f t="array" ref="I423">IF(ISNA(INDEX(Heritage!$D$6:$D$63,MATCH($A423,Heritage!$D$6:$D$63,0)-1,1)),0,INDEX(Heritage!$D$6:$D$63,MATCH($A423,Heritage!$D$6:$D$63,0)-1,1))</f>
        <v>0</v>
      </c>
      <c r="J423" s="132" cm="1">
        <f t="array" ref="J423">IF(ISNA(INDEX(Heritage!$E$6:$E$63,MATCH($A423,Heritage!$E$6:$E$63,0)-1,1)),0,INDEX(Heritage!$E$6:$E$63,MATCH($A423,Heritage!$E$6:$E$63,0)-1,1))</f>
        <v>0</v>
      </c>
      <c r="K423" s="132" cm="1">
        <f t="array" ref="K423">IF(ISNA(INDEX(Heritage!$F$6:$F$63,MATCH($A423,Heritage!$F$6:$F$63,0)-1,1)),0,INDEX(Heritage!$F$6:$F$63,MATCH($A423,Heritage!$F$6:$F$63,0)-1,1))</f>
        <v>0</v>
      </c>
      <c r="L423" s="132" cm="1">
        <f t="array" ref="L423">IF(ISNA(INDEX(Heritage!$H$6:$H$63,MATCH($A423,Heritage!$H$6:$H$63,0)-1,1)),0,INDEX(Heritage!$H$6:$H$63,MATCH($A423,Heritage!$H$6:$H$63,0)-1,1))</f>
        <v>0</v>
      </c>
      <c r="M423" s="132" cm="1">
        <f t="array" ref="M423">IF(ISNA(INDEX(Heritage!$I$6:$I$63,MATCH($A423,Heritage!$I$6:$I$63,0)-1,1)),0,INDEX(Heritage!$I$6:$I$63,MATCH($A423,Heritage!$I$6:$I$63,0)-1,1))</f>
        <v>0</v>
      </c>
      <c r="N423" s="132" cm="1">
        <f t="array" ref="N423">IF(ISNA(INDEX(Heritage!$J$6:$J$63,MATCH($A423,Heritage!$J$6:$J$63,0)-1,1)),0,INDEX(Heritage!$J$6:$J$63,MATCH($A423,Heritage!$J$6:$J$63,0)-1,1))</f>
        <v>0</v>
      </c>
      <c r="O423" s="132" cm="1">
        <f t="array" ref="O423">IF(ISNA(INDEX(Heritage!$K$6:$K$63,MATCH($A423,Heritage!$K$6:$K$63,0)-1,1)),0,INDEX(Heritage!$K$6:$K$63,MATCH($A423,Heritage!$K$6:$K$63,0)-1,1))</f>
        <v>0</v>
      </c>
      <c r="P423" s="132" cm="1">
        <f t="array" ref="P423">IF(ISNA(INDEX(Heritage!$M$6:$M$63,MATCH($A423,Heritage!$M$6:$M$63,0)-1,1)),0,INDEX(Heritage!$M$6:$M$63,MATCH($A423,Heritage!$M$6:$M$63,0)-1,1))</f>
        <v>0</v>
      </c>
      <c r="Q423" s="132" cm="1">
        <f t="array" ref="Q423">IF(ISNA(INDEX(Heritage!$N$6:$N$63,MATCH($A423,Heritage!$N$6:$N$63,0)-1,1)),0,INDEX(Heritage!$N$6:$N$63,MATCH($A423,Heritage!$N$6:$N$63,0)-1,1))</f>
        <v>0</v>
      </c>
      <c r="R423" s="132" cm="1">
        <f t="array" ref="R423">IF(ISNA(INDEX(Heritage!$O$6:$O$63,MATCH($A423,Heritage!$O$6:$O$63,0)-1,1)),0,INDEX(Heritage!$O$6:$O$63,MATCH($A423,Heritage!$O$6:$O$63,0)-1,1))</f>
        <v>0</v>
      </c>
      <c r="S423" s="132" cm="1">
        <f t="array" ref="S423">IF(ISNA(INDEX(Heritage!$P$6:$P$63,MATCH($A423,Heritage!$P$6:$P$63,0)-1,1)),0,INDEX(Heritage!$P$6:$P$63,MATCH($A423,Heritage!$P$6:$P$63,0)-1,1))</f>
        <v>0</v>
      </c>
    </row>
    <row r="424" spans="1:24" ht="13" thickBot="1" x14ac:dyDescent="0.3">
      <c r="A424" s="245" t="s">
        <v>680</v>
      </c>
      <c r="B424" s="129">
        <f t="shared" si="11"/>
        <v>0</v>
      </c>
      <c r="C424" s="130" t="s">
        <v>284</v>
      </c>
      <c r="D424" s="130" t="s">
        <v>282</v>
      </c>
      <c r="E424" s="131"/>
      <c r="F424" s="131"/>
      <c r="G424" s="131"/>
      <c r="H424" s="132" cm="1">
        <f t="array" ref="H424">IF(ISNA(INDEX(Heritage!$C$6:$C$63,MATCH($A424,Heritage!$C$6:$C$63,0)-1,1)),0,INDEX(Heritage!$C$6:$C$63,MATCH($A424,Heritage!$C$6:$C$63,0)-1,1))</f>
        <v>0</v>
      </c>
      <c r="I424" s="132" cm="1">
        <f t="array" ref="I424">IF(ISNA(INDEX(Heritage!$D$6:$D$63,MATCH($A424,Heritage!$D$6:$D$63,0)-1,1)),0,INDEX(Heritage!$D$6:$D$63,MATCH($A424,Heritage!$D$6:$D$63,0)-1,1))</f>
        <v>0</v>
      </c>
      <c r="J424" s="132" cm="1">
        <f t="array" ref="J424">IF(ISNA(INDEX(Heritage!$E$6:$E$63,MATCH($A424,Heritage!$E$6:$E$63,0)-1,1)),0,INDEX(Heritage!$E$6:$E$63,MATCH($A424,Heritage!$E$6:$E$63,0)-1,1))</f>
        <v>0</v>
      </c>
      <c r="K424" s="132" cm="1">
        <f t="array" ref="K424">IF(ISNA(INDEX(Heritage!$F$6:$F$63,MATCH($A424,Heritage!$F$6:$F$63,0)-1,1)),0,INDEX(Heritage!$F$6:$F$63,MATCH($A424,Heritage!$F$6:$F$63,0)-1,1))</f>
        <v>0</v>
      </c>
      <c r="L424" s="132" cm="1">
        <f t="array" ref="L424">IF(ISNA(INDEX(Heritage!$H$6:$H$63,MATCH($A424,Heritage!$H$6:$H$63,0)-1,1)),0,INDEX(Heritage!$H$6:$H$63,MATCH($A424,Heritage!$H$6:$H$63,0)-1,1))</f>
        <v>0</v>
      </c>
      <c r="M424" s="132" cm="1">
        <f t="array" ref="M424">IF(ISNA(INDEX(Heritage!$I$6:$I$63,MATCH($A424,Heritage!$I$6:$I$63,0)-1,1)),0,INDEX(Heritage!$I$6:$I$63,MATCH($A424,Heritage!$I$6:$I$63,0)-1,1))</f>
        <v>0</v>
      </c>
      <c r="N424" s="132" cm="1">
        <f t="array" ref="N424">IF(ISNA(INDEX(Heritage!$J$6:$J$63,MATCH($A424,Heritage!$J$6:$J$63,0)-1,1)),0,INDEX(Heritage!$J$6:$J$63,MATCH($A424,Heritage!$J$6:$J$63,0)-1,1))</f>
        <v>0</v>
      </c>
      <c r="O424" s="132" cm="1">
        <f t="array" ref="O424">IF(ISNA(INDEX(Heritage!$K$6:$K$63,MATCH($A424,Heritage!$K$6:$K$63,0)-1,1)),0,INDEX(Heritage!$K$6:$K$63,MATCH($A424,Heritage!$K$6:$K$63,0)-1,1))</f>
        <v>0</v>
      </c>
      <c r="P424" s="132" cm="1">
        <f t="array" ref="P424">IF(ISNA(INDEX(Heritage!$M$6:$M$63,MATCH($A424,Heritage!$M$6:$M$63,0)-1,1)),0,INDEX(Heritage!$M$6:$M$63,MATCH($A424,Heritage!$M$6:$M$63,0)-1,1))</f>
        <v>0</v>
      </c>
      <c r="Q424" s="132" cm="1">
        <f t="array" ref="Q424">IF(ISNA(INDEX(Heritage!$N$6:$N$63,MATCH($A424,Heritage!$N$6:$N$63,0)-1,1)),0,INDEX(Heritage!$N$6:$N$63,MATCH($A424,Heritage!$N$6:$N$63,0)-1,1))</f>
        <v>0</v>
      </c>
      <c r="R424" s="132" cm="1">
        <f t="array" ref="R424">IF(ISNA(INDEX(Heritage!$O$6:$O$63,MATCH($A424,Heritage!$O$6:$O$63,0)-1,1)),0,INDEX(Heritage!$O$6:$O$63,MATCH($A424,Heritage!$O$6:$O$63,0)-1,1))</f>
        <v>0</v>
      </c>
      <c r="S424" s="132" cm="1">
        <f t="array" ref="S424">IF(ISNA(INDEX(Heritage!$P$6:$P$63,MATCH($A424,Heritage!$P$6:$P$63,0)-1,1)),0,INDEX(Heritage!$P$6:$P$63,MATCH($A424,Heritage!$P$6:$P$63,0)-1,1))</f>
        <v>0</v>
      </c>
    </row>
    <row r="425" spans="1:24" ht="13" thickBot="1" x14ac:dyDescent="0.3">
      <c r="A425" s="245" t="s">
        <v>681</v>
      </c>
      <c r="B425" s="129">
        <f t="shared" si="11"/>
        <v>0</v>
      </c>
      <c r="C425" s="130" t="s">
        <v>284</v>
      </c>
      <c r="D425" s="130" t="s">
        <v>282</v>
      </c>
      <c r="E425" s="131"/>
      <c r="F425" s="131"/>
      <c r="G425" s="131"/>
      <c r="H425" s="132" cm="1">
        <f t="array" ref="H425">IF(ISNA(INDEX(Heritage!$C$6:$C$63,MATCH($A425,Heritage!$C$6:$C$63,0)-1,1)),0,INDEX(Heritage!$C$6:$C$63,MATCH($A425,Heritage!$C$6:$C$63,0)-1,1))</f>
        <v>0</v>
      </c>
      <c r="I425" s="132" cm="1">
        <f t="array" ref="I425">IF(ISNA(INDEX(Heritage!$D$6:$D$63,MATCH($A425,Heritage!$D$6:$D$63,0)-1,1)),0,INDEX(Heritage!$D$6:$D$63,MATCH($A425,Heritage!$D$6:$D$63,0)-1,1))</f>
        <v>0</v>
      </c>
      <c r="J425" s="132" cm="1">
        <f t="array" ref="J425">IF(ISNA(INDEX(Heritage!$E$6:$E$63,MATCH($A425,Heritage!$E$6:$E$63,0)-1,1)),0,INDEX(Heritage!$E$6:$E$63,MATCH($A425,Heritage!$E$6:$E$63,0)-1,1))</f>
        <v>0</v>
      </c>
      <c r="K425" s="132" cm="1">
        <f t="array" ref="K425">IF(ISNA(INDEX(Heritage!$F$6:$F$63,MATCH($A425,Heritage!$F$6:$F$63,0)-1,1)),0,INDEX(Heritage!$F$6:$F$63,MATCH($A425,Heritage!$F$6:$F$63,0)-1,1))</f>
        <v>0</v>
      </c>
      <c r="L425" s="132" cm="1">
        <f t="array" ref="L425">IF(ISNA(INDEX(Heritage!$H$6:$H$63,MATCH($A425,Heritage!$H$6:$H$63,0)-1,1)),0,INDEX(Heritage!$H$6:$H$63,MATCH($A425,Heritage!$H$6:$H$63,0)-1,1))</f>
        <v>0</v>
      </c>
      <c r="M425" s="132" cm="1">
        <f t="array" ref="M425">IF(ISNA(INDEX(Heritage!$I$6:$I$63,MATCH($A425,Heritage!$I$6:$I$63,0)-1,1)),0,INDEX(Heritage!$I$6:$I$63,MATCH($A425,Heritage!$I$6:$I$63,0)-1,1))</f>
        <v>0</v>
      </c>
      <c r="N425" s="132" cm="1">
        <f t="array" ref="N425">IF(ISNA(INDEX(Heritage!$J$6:$J$63,MATCH($A425,Heritage!$J$6:$J$63,0)-1,1)),0,INDEX(Heritage!$J$6:$J$63,MATCH($A425,Heritage!$J$6:$J$63,0)-1,1))</f>
        <v>0</v>
      </c>
      <c r="O425" s="132" cm="1">
        <f t="array" ref="O425">IF(ISNA(INDEX(Heritage!$K$6:$K$63,MATCH($A425,Heritage!$K$6:$K$63,0)-1,1)),0,INDEX(Heritage!$K$6:$K$63,MATCH($A425,Heritage!$K$6:$K$63,0)-1,1))</f>
        <v>0</v>
      </c>
      <c r="P425" s="132" cm="1">
        <f t="array" ref="P425">IF(ISNA(INDEX(Heritage!$M$6:$M$63,MATCH($A425,Heritage!$M$6:$M$63,0)-1,1)),0,INDEX(Heritage!$M$6:$M$63,MATCH($A425,Heritage!$M$6:$M$63,0)-1,1))</f>
        <v>0</v>
      </c>
      <c r="Q425" s="132" cm="1">
        <f t="array" ref="Q425">IF(ISNA(INDEX(Heritage!$N$6:$N$63,MATCH($A425,Heritage!$N$6:$N$63,0)-1,1)),0,INDEX(Heritage!$N$6:$N$63,MATCH($A425,Heritage!$N$6:$N$63,0)-1,1))</f>
        <v>0</v>
      </c>
      <c r="R425" s="132" cm="1">
        <f t="array" ref="R425">IF(ISNA(INDEX(Heritage!$O$6:$O$63,MATCH($A425,Heritage!$O$6:$O$63,0)-1,1)),0,INDEX(Heritage!$O$6:$O$63,MATCH($A425,Heritage!$O$6:$O$63,0)-1,1))</f>
        <v>0</v>
      </c>
      <c r="S425" s="132" cm="1">
        <f t="array" ref="S425">IF(ISNA(INDEX(Heritage!$P$6:$P$63,MATCH($A425,Heritage!$P$6:$P$63,0)-1,1)),0,INDEX(Heritage!$P$6:$P$63,MATCH($A425,Heritage!$P$6:$P$63,0)-1,1))</f>
        <v>0</v>
      </c>
    </row>
    <row r="426" spans="1:24" ht="13" thickBot="1" x14ac:dyDescent="0.3">
      <c r="A426" s="245" t="s">
        <v>682</v>
      </c>
      <c r="B426" s="129">
        <f t="shared" si="11"/>
        <v>0</v>
      </c>
      <c r="C426" s="130" t="s">
        <v>284</v>
      </c>
      <c r="D426" s="130" t="s">
        <v>282</v>
      </c>
      <c r="E426" s="131"/>
      <c r="F426" s="131"/>
      <c r="G426" s="131"/>
      <c r="H426" s="132" cm="1">
        <f t="array" ref="H426">IF(ISNA(INDEX(Heritage!$C$6:$C$63,MATCH($A426,Heritage!$C$6:$C$63,0)-1,1)),0,INDEX(Heritage!$C$6:$C$63,MATCH($A426,Heritage!$C$6:$C$63,0)-1,1))</f>
        <v>0</v>
      </c>
      <c r="I426" s="132" cm="1">
        <f t="array" ref="I426">IF(ISNA(INDEX(Heritage!$D$6:$D$63,MATCH($A426,Heritage!$D$6:$D$63,0)-1,1)),0,INDEX(Heritage!$D$6:$D$63,MATCH($A426,Heritage!$D$6:$D$63,0)-1,1))</f>
        <v>0</v>
      </c>
      <c r="J426" s="132" cm="1">
        <f t="array" ref="J426">IF(ISNA(INDEX(Heritage!$E$6:$E$63,MATCH($A426,Heritage!$E$6:$E$63,0)-1,1)),0,INDEX(Heritage!$E$6:$E$63,MATCH($A426,Heritage!$E$6:$E$63,0)-1,1))</f>
        <v>0</v>
      </c>
      <c r="K426" s="132" cm="1">
        <f t="array" ref="K426">IF(ISNA(INDEX(Heritage!$F$6:$F$63,MATCH($A426,Heritage!$F$6:$F$63,0)-1,1)),0,INDEX(Heritage!$F$6:$F$63,MATCH($A426,Heritage!$F$6:$F$63,0)-1,1))</f>
        <v>0</v>
      </c>
      <c r="L426" s="132" cm="1">
        <f t="array" ref="L426">IF(ISNA(INDEX(Heritage!$H$6:$H$63,MATCH($A426,Heritage!$H$6:$H$63,0)-1,1)),0,INDEX(Heritage!$H$6:$H$63,MATCH($A426,Heritage!$H$6:$H$63,0)-1,1))</f>
        <v>0</v>
      </c>
      <c r="M426" s="132" cm="1">
        <f t="array" ref="M426">IF(ISNA(INDEX(Heritage!$I$6:$I$63,MATCH($A426,Heritage!$I$6:$I$63,0)-1,1)),0,INDEX(Heritage!$I$6:$I$63,MATCH($A426,Heritage!$I$6:$I$63,0)-1,1))</f>
        <v>0</v>
      </c>
      <c r="N426" s="132" cm="1">
        <f t="array" ref="N426">IF(ISNA(INDEX(Heritage!$J$6:$J$63,MATCH($A426,Heritage!$J$6:$J$63,0)-1,1)),0,INDEX(Heritage!$J$6:$J$63,MATCH($A426,Heritage!$J$6:$J$63,0)-1,1))</f>
        <v>0</v>
      </c>
      <c r="O426" s="132" cm="1">
        <f t="array" ref="O426">IF(ISNA(INDEX(Heritage!$K$6:$K$63,MATCH($A426,Heritage!$K$6:$K$63,0)-1,1)),0,INDEX(Heritage!$K$6:$K$63,MATCH($A426,Heritage!$K$6:$K$63,0)-1,1))</f>
        <v>0</v>
      </c>
      <c r="P426" s="132" cm="1">
        <f t="array" ref="P426">IF(ISNA(INDEX(Heritage!$M$6:$M$63,MATCH($A426,Heritage!$M$6:$M$63,0)-1,1)),0,INDEX(Heritage!$M$6:$M$63,MATCH($A426,Heritage!$M$6:$M$63,0)-1,1))</f>
        <v>0</v>
      </c>
      <c r="Q426" s="132" cm="1">
        <f t="array" ref="Q426">IF(ISNA(INDEX(Heritage!$N$6:$N$63,MATCH($A426,Heritage!$N$6:$N$63,0)-1,1)),0,INDEX(Heritage!$N$6:$N$63,MATCH($A426,Heritage!$N$6:$N$63,0)-1,1))</f>
        <v>0</v>
      </c>
      <c r="R426" s="132" cm="1">
        <f t="array" ref="R426">IF(ISNA(INDEX(Heritage!$O$6:$O$63,MATCH($A426,Heritage!$O$6:$O$63,0)-1,1)),0,INDEX(Heritage!$O$6:$O$63,MATCH($A426,Heritage!$O$6:$O$63,0)-1,1))</f>
        <v>0</v>
      </c>
      <c r="S426" s="132" cm="1">
        <f t="array" ref="S426">IF(ISNA(INDEX(Heritage!$P$6:$P$63,MATCH($A426,Heritage!$P$6:$P$63,0)-1,1)),0,INDEX(Heritage!$P$6:$P$63,MATCH($A426,Heritage!$P$6:$P$63,0)-1,1))</f>
        <v>0</v>
      </c>
    </row>
    <row r="427" spans="1:24" s="31" customFormat="1" ht="13" thickBot="1" x14ac:dyDescent="0.3">
      <c r="A427" s="128" t="s">
        <v>403</v>
      </c>
      <c r="B427" s="129">
        <f t="shared" si="10"/>
        <v>0</v>
      </c>
      <c r="C427" s="130" t="s">
        <v>284</v>
      </c>
      <c r="D427" s="130"/>
      <c r="E427" s="131"/>
      <c r="F427" s="131"/>
      <c r="G427" s="131"/>
      <c r="H427" s="132" cm="1">
        <f t="array" ref="H427">IF(ISNA(INDEX(Heritage!$C$6:$C$63,MATCH($A427,Heritage!$C$6:$C$63,0)-1,1)),0,INDEX(Heritage!$C$6:$C$63,MATCH($A427,Heritage!$C$6:$C$63,0)-1,1))</f>
        <v>0</v>
      </c>
      <c r="I427" s="132" cm="1">
        <f t="array" ref="I427">IF(ISNA(INDEX(Heritage!$D$6:$D$63,MATCH($A427,Heritage!$D$6:$D$63,0)-1,1)),0,INDEX(Heritage!$D$6:$D$63,MATCH($A427,Heritage!$D$6:$D$63,0)-1,1))</f>
        <v>0</v>
      </c>
      <c r="J427" s="132" cm="1">
        <f t="array" ref="J427">IF(ISNA(INDEX(Heritage!$E$6:$E$63,MATCH($A427,Heritage!$E$6:$E$63,0)-1,1)),0,INDEX(Heritage!$E$6:$E$63,MATCH($A427,Heritage!$E$6:$E$63,0)-1,1))</f>
        <v>0</v>
      </c>
      <c r="K427" s="132" cm="1">
        <f t="array" ref="K427">IF(ISNA(INDEX(Heritage!$F$6:$F$63,MATCH($A427,Heritage!$F$6:$F$63,0)-1,1)),0,INDEX(Heritage!$F$6:$F$63,MATCH($A427,Heritage!$F$6:$F$63,0)-1,1))</f>
        <v>0</v>
      </c>
      <c r="L427" s="132" cm="1">
        <f t="array" ref="L427">IF(ISNA(INDEX(Heritage!$H$6:$H$63,MATCH($A427,Heritage!$H$6:$H$63,0)-1,1)),0,INDEX(Heritage!$H$6:$H$63,MATCH($A427,Heritage!$H$6:$H$63,0)-1,1))</f>
        <v>0</v>
      </c>
      <c r="M427" s="132" cm="1">
        <f t="array" ref="M427">IF(ISNA(INDEX(Heritage!$I$6:$I$63,MATCH($A427,Heritage!$I$6:$I$63,0)-1,1)),0,INDEX(Heritage!$I$6:$I$63,MATCH($A427,Heritage!$I$6:$I$63,0)-1,1))</f>
        <v>0</v>
      </c>
      <c r="N427" s="132" cm="1">
        <f t="array" ref="N427">IF(ISNA(INDEX(Heritage!$J$6:$J$63,MATCH($A427,Heritage!$J$6:$J$63,0)-1,1)),0,INDEX(Heritage!$J$6:$J$63,MATCH($A427,Heritage!$J$6:$J$63,0)-1,1))</f>
        <v>0</v>
      </c>
      <c r="O427" s="132" cm="1">
        <f t="array" ref="O427">IF(ISNA(INDEX(Heritage!$K$6:$K$63,MATCH($A427,Heritage!$K$6:$K$63,0)-1,1)),0,INDEX(Heritage!$K$6:$K$63,MATCH($A427,Heritage!$K$6:$K$63,0)-1,1))</f>
        <v>0</v>
      </c>
      <c r="P427" s="132" cm="1">
        <f t="array" ref="P427">IF(ISNA(INDEX(Heritage!$M$6:$M$63,MATCH($A427,Heritage!$M$6:$M$63,0)-1,1)),0,INDEX(Heritage!$M$6:$M$63,MATCH($A427,Heritage!$M$6:$M$63,0)-1,1))</f>
        <v>0</v>
      </c>
      <c r="Q427" s="132" cm="1">
        <f t="array" ref="Q427">IF(ISNA(INDEX(Heritage!$N$6:$N$63,MATCH($A427,Heritage!$N$6:$N$63,0)-1,1)),0,INDEX(Heritage!$N$6:$N$63,MATCH($A427,Heritage!$N$6:$N$63,0)-1,1))</f>
        <v>0</v>
      </c>
      <c r="R427" s="132" cm="1">
        <f t="array" ref="R427">IF(ISNA(INDEX(Heritage!$O$6:$O$63,MATCH($A427,Heritage!$O$6:$O$63,0)-1,1)),0,INDEX(Heritage!$O$6:$O$63,MATCH($A427,Heritage!$O$6:$O$63,0)-1,1))</f>
        <v>0</v>
      </c>
      <c r="S427" s="132" cm="1">
        <f t="array" ref="S427">IF(ISNA(INDEX(Heritage!$P$6:$P$63,MATCH($A427,Heritage!$P$6:$P$63,0)-1,1)),0,INDEX(Heritage!$P$6:$P$63,MATCH($A427,Heritage!$P$6:$P$63,0)-1,1))</f>
        <v>0</v>
      </c>
      <c r="T427" s="1"/>
      <c r="U427" s="1"/>
      <c r="V427" s="1"/>
      <c r="W427" s="1"/>
    </row>
    <row r="428" spans="1:24" s="31" customFormat="1" ht="13" thickBot="1" x14ac:dyDescent="0.3">
      <c r="A428" s="128" t="s">
        <v>404</v>
      </c>
      <c r="B428" s="129">
        <f t="shared" si="10"/>
        <v>0</v>
      </c>
      <c r="C428" s="130" t="s">
        <v>284</v>
      </c>
      <c r="D428" s="130"/>
      <c r="E428" s="131"/>
      <c r="F428" s="131"/>
      <c r="G428" s="131"/>
      <c r="H428" s="132" cm="1">
        <f t="array" ref="H428">IF(ISNA(INDEX(Heritage!$C$6:$C$63,MATCH($A428,Heritage!$C$6:$C$63,0)-1,1)),0,INDEX(Heritage!$C$6:$C$63,MATCH($A428,Heritage!$C$6:$C$63,0)-1,1))</f>
        <v>0</v>
      </c>
      <c r="I428" s="132" cm="1">
        <f t="array" ref="I428">IF(ISNA(INDEX(Heritage!$D$6:$D$63,MATCH($A428,Heritage!$D$6:$D$63,0)-1,1)),0,INDEX(Heritage!$D$6:$D$63,MATCH($A428,Heritage!$D$6:$D$63,0)-1,1))</f>
        <v>0</v>
      </c>
      <c r="J428" s="132" cm="1">
        <f t="array" ref="J428">IF(ISNA(INDEX(Heritage!$E$6:$E$63,MATCH($A428,Heritage!$E$6:$E$63,0)-1,1)),0,INDEX(Heritage!$E$6:$E$63,MATCH($A428,Heritage!$E$6:$E$63,0)-1,1))</f>
        <v>0</v>
      </c>
      <c r="K428" s="132" cm="1">
        <f t="array" ref="K428">IF(ISNA(INDEX(Heritage!$F$6:$F$63,MATCH($A428,Heritage!$F$6:$F$63,0)-1,1)),0,INDEX(Heritage!$F$6:$F$63,MATCH($A428,Heritage!$F$6:$F$63,0)-1,1))</f>
        <v>0</v>
      </c>
      <c r="L428" s="132" cm="1">
        <f t="array" ref="L428">IF(ISNA(INDEX(Heritage!$H$6:$H$63,MATCH($A428,Heritage!$H$6:$H$63,0)-1,1)),0,INDEX(Heritage!$H$6:$H$63,MATCH($A428,Heritage!$H$6:$H$63,0)-1,1))</f>
        <v>0</v>
      </c>
      <c r="M428" s="132" cm="1">
        <f t="array" ref="M428">IF(ISNA(INDEX(Heritage!$I$6:$I$63,MATCH($A428,Heritage!$I$6:$I$63,0)-1,1)),0,INDEX(Heritage!$I$6:$I$63,MATCH($A428,Heritage!$I$6:$I$63,0)-1,1))</f>
        <v>0</v>
      </c>
      <c r="N428" s="132" cm="1">
        <f t="array" ref="N428">IF(ISNA(INDEX(Heritage!$J$6:$J$63,MATCH($A428,Heritage!$J$6:$J$63,0)-1,1)),0,INDEX(Heritage!$J$6:$J$63,MATCH($A428,Heritage!$J$6:$J$63,0)-1,1))</f>
        <v>0</v>
      </c>
      <c r="O428" s="132" cm="1">
        <f t="array" ref="O428">IF(ISNA(INDEX(Heritage!$K$6:$K$63,MATCH($A428,Heritage!$K$6:$K$63,0)-1,1)),0,INDEX(Heritage!$K$6:$K$63,MATCH($A428,Heritage!$K$6:$K$63,0)-1,1))</f>
        <v>0</v>
      </c>
      <c r="P428" s="132" cm="1">
        <f t="array" ref="P428">IF(ISNA(INDEX(Heritage!$M$6:$M$63,MATCH($A428,Heritage!$M$6:$M$63,0)-1,1)),0,INDEX(Heritage!$M$6:$M$63,MATCH($A428,Heritage!$M$6:$M$63,0)-1,1))</f>
        <v>0</v>
      </c>
      <c r="Q428" s="132" cm="1">
        <f t="array" ref="Q428">IF(ISNA(INDEX(Heritage!$N$6:$N$63,MATCH($A428,Heritage!$N$6:$N$63,0)-1,1)),0,INDEX(Heritage!$N$6:$N$63,MATCH($A428,Heritage!$N$6:$N$63,0)-1,1))</f>
        <v>0</v>
      </c>
      <c r="R428" s="132" cm="1">
        <f t="array" ref="R428">IF(ISNA(INDEX(Heritage!$O$6:$O$63,MATCH($A428,Heritage!$O$6:$O$63,0)-1,1)),0,INDEX(Heritage!$O$6:$O$63,MATCH($A428,Heritage!$O$6:$O$63,0)-1,1))</f>
        <v>0</v>
      </c>
      <c r="S428" s="132" cm="1">
        <f t="array" ref="S428">IF(ISNA(INDEX(Heritage!$P$6:$P$63,MATCH($A428,Heritage!$P$6:$P$63,0)-1,1)),0,INDEX(Heritage!$P$6:$P$63,MATCH($A428,Heritage!$P$6:$P$63,0)-1,1))</f>
        <v>0</v>
      </c>
      <c r="T428" s="1"/>
      <c r="U428" s="1"/>
      <c r="V428" s="1"/>
      <c r="W428" s="1"/>
    </row>
    <row r="429" spans="1:24" ht="13" thickBot="1" x14ac:dyDescent="0.3">
      <c r="A429" s="185" t="s">
        <v>430</v>
      </c>
      <c r="B429" s="186">
        <f t="shared" si="10"/>
        <v>0</v>
      </c>
      <c r="C429" s="185" t="s">
        <v>281</v>
      </c>
      <c r="D429" s="185" t="s">
        <v>425</v>
      </c>
      <c r="H429" s="133" cm="1">
        <f t="array" ref="H429">IF(ISNA(INDEX(Fleece!$C$6:$C$87,MATCH($A429,Fleece!$C$6:$C$87,0)-1,1)),0,INDEX(Fleece!$C$6:$C$87,MATCH($A429,Fleece!$C$6:$C$87,0)-1,1))</f>
        <v>0</v>
      </c>
      <c r="I429" s="133" cm="1">
        <f t="array" ref="I429">IF(ISNA(INDEX(Fleece!$D$6:$D$87,MATCH($A429,Fleece!$D$6:$D$87,0)-1,1)),0,INDEX(Fleece!$D$6:$D$87,MATCH($A429,Fleece!$D$6:$D$87,0)-1,1))</f>
        <v>0</v>
      </c>
      <c r="J429" s="133" cm="1">
        <f t="array" ref="J429">IF(ISNA(INDEX(Fleece!$E$6:$E$87,MATCH($A429,Fleece!$E$6:$E$87,0)-1,1)),0,INDEX(Fleece!$E$6:$E$87,MATCH($A429,Fleece!$E$6:$E$87,0)-1,1))</f>
        <v>0</v>
      </c>
      <c r="K429" s="133" cm="1">
        <f t="array" ref="K429">IF(ISNA(INDEX(Fleece!$F$6:$F$87,MATCH($A429,Fleece!$F$6:$F$87,0)-1,1)),0,INDEX(Fleece!$F$6:$F$87,MATCH($A429,Fleece!$F$6:$F$87,0)-1,1))</f>
        <v>0</v>
      </c>
      <c r="L429" s="133" cm="1">
        <f t="array" ref="L429">IF(ISNA(INDEX(Fleece!$G$6:$G$87,MATCH($A429,Fleece!$G$6:$G$87,0)-1,1)),0,INDEX(Fleece!$G$6:$G$87,MATCH($A429,Fleece!$G$6:$G$87,0)-1,1))</f>
        <v>0</v>
      </c>
      <c r="M429" s="133" cm="1">
        <f t="array" ref="M429">IF(ISNA(INDEX(Fleece!$I$6:$I$87,MATCH($A429,Fleece!$I$6:$I$87,0)-1,1)),0,INDEX(Fleece!$I$6:$I$87,MATCH($A429,Fleece!$I$6:$I$87,0)-1,1))</f>
        <v>0</v>
      </c>
      <c r="N429" s="133" cm="1">
        <f t="array" ref="N429">IF(ISNA(INDEX(Fleece!$J$6:$J$87,MATCH($A429,Fleece!$J$6:$J$87,0)-1,1)),0,INDEX(Fleece!$J$6:$J$87,MATCH($A429,Fleece!$J$6:$J$87,0)-1,1))</f>
        <v>0</v>
      </c>
      <c r="O429" s="133" cm="1">
        <f t="array" ref="O429">IF(ISNA(INDEX(Fleece!$K$6:$K$87,MATCH($A429,Fleece!$K$6:$K$87,0)-1,1)),0,INDEX(Fleece!$K$6:$K$87,MATCH($A429,Fleece!$K$6:$K$87,0)-1,1))</f>
        <v>0</v>
      </c>
      <c r="P429" s="133" cm="1">
        <f t="array" ref="P429">IF(ISNA(INDEX(Fleece!$L$6:$L$87,MATCH($A429,Fleece!$L$6:$L$87,0)-1,1)),0,INDEX(Fleece!$L$6:$L$87,MATCH($A429,Fleece!$L$6:$L$87,0)-1,1))</f>
        <v>0</v>
      </c>
      <c r="Q429" s="133" cm="1">
        <f t="array" ref="Q429">IF(ISNA(INDEX(Fleece!$M$6:$M$87,MATCH($A429,Fleece!$M$6:$M$87,0)-1,1)),0,INDEX(Fleece!$M$6:$M$87,MATCH($A429,Fleece!$M$6:$M$87,0)-1,1))</f>
        <v>0</v>
      </c>
      <c r="R429" s="133" cm="1">
        <f t="array" ref="R429">IF(ISNA(INDEX(Fleece!$O$6:$O$87,MATCH($A429,Fleece!$O$6:$O$87,0)-1,1)),0,INDEX(Fleece!$O$6:$O$87,MATCH($A429,Fleece!$O$6:$O$87,0)-1,1))</f>
        <v>0</v>
      </c>
      <c r="S429" s="133" cm="1">
        <f t="array" ref="S429">IF(ISNA(INDEX(Fleece!$P$6:$P$87,MATCH($A429,Fleece!$P$6:$P$87,0)-1,1)),0,INDEX(Fleece!$P$6:$P$87,MATCH($A429,Fleece!$P$6:$P$87,0)-1,1))</f>
        <v>0</v>
      </c>
      <c r="T429" s="133" cm="1">
        <f t="array" ref="T429">IF(ISNA(INDEX(Fleece!$Q$6:$Q$87,MATCH($A429,Fleece!$Q$6:$Q$87,0)-1,1)),0,INDEX(Fleece!$Q$6:$Q$87,MATCH($A429,Fleece!$Q$6:$Q$87,0)-1,1))</f>
        <v>0</v>
      </c>
      <c r="U429" s="133" cm="1">
        <f t="array" ref="U429">IF(ISNA(INDEX(Fleece!$R$6:$R$87,MATCH($A429,Fleece!$R$6:$R$87,0)-1,1)),0,INDEX(Fleece!$R$6:$R$87,MATCH($A429,Fleece!$R$6:$R$87,0)-1,1))</f>
        <v>0</v>
      </c>
      <c r="V429" s="133" cm="1">
        <f t="array" ref="V429">IF(ISNA(INDEX(Fleece!$S$6:$S$87,MATCH($A429,Fleece!$S$6:$S$87,0)-1,1)),0,INDEX(Fleece!$S$6:$S$87,MATCH($A429,Fleece!$S$6:$S$87,0)-1,1))</f>
        <v>0</v>
      </c>
      <c r="W429" s="133" cm="1">
        <f t="array" ref="W429">IF(ISNA(INDEX(Fleece!$T$6:$T$87,MATCH($A429,Fleece!$T$6:$T$87,0)-1,1)),0,INDEX(Fleece!$T$6:$T$87,MATCH($A429,Fleece!$T$6:$T$87,0)-1,1))</f>
        <v>0</v>
      </c>
      <c r="X429" s="133" cm="1">
        <f t="array" ref="X429">IF(ISNA(INDEX(Fleece!$U$6:$U$87,MATCH($A429,Fleece!$U$6:$U$87,0)-1,1)),0,INDEX(Fleece!$U$6:$U$87,MATCH($A429,Fleece!$U$6:$U$87,0)-1,1))</f>
        <v>0</v>
      </c>
    </row>
    <row r="430" spans="1:24" ht="13" thickBot="1" x14ac:dyDescent="0.3">
      <c r="A430" s="185" t="s">
        <v>431</v>
      </c>
      <c r="B430" s="186">
        <f t="shared" si="10"/>
        <v>0</v>
      </c>
      <c r="C430" s="185" t="s">
        <v>281</v>
      </c>
      <c r="D430" s="185" t="s">
        <v>425</v>
      </c>
      <c r="H430" s="133" cm="1">
        <f t="array" ref="H430">IF(ISNA(INDEX(Fleece!$C$6:$C$87,MATCH($A430,Fleece!$C$6:$C$87,0)-1,1)),0,INDEX(Fleece!$C$6:$C$87,MATCH($A430,Fleece!$C$6:$C$87,0)-1,1))</f>
        <v>0</v>
      </c>
      <c r="I430" s="133" cm="1">
        <f t="array" ref="I430">IF(ISNA(INDEX(Fleece!$D$6:$D$87,MATCH($A430,Fleece!$D$6:$D$87,0)-1,1)),0,INDEX(Fleece!$D$6:$D$87,MATCH($A430,Fleece!$D$6:$D$87,0)-1,1))</f>
        <v>0</v>
      </c>
      <c r="J430" s="133" cm="1">
        <f t="array" ref="J430">IF(ISNA(INDEX(Fleece!$E$6:$E$87,MATCH($A430,Fleece!$E$6:$E$87,0)-1,1)),0,INDEX(Fleece!$E$6:$E$87,MATCH($A430,Fleece!$E$6:$E$87,0)-1,1))</f>
        <v>0</v>
      </c>
      <c r="K430" s="133" cm="1">
        <f t="array" ref="K430">IF(ISNA(INDEX(Fleece!$F$6:$F$87,MATCH($A430,Fleece!$F$6:$F$87,0)-1,1)),0,INDEX(Fleece!$F$6:$F$87,MATCH($A430,Fleece!$F$6:$F$87,0)-1,1))</f>
        <v>0</v>
      </c>
      <c r="L430" s="133" cm="1">
        <f t="array" ref="L430">IF(ISNA(INDEX(Fleece!$G$6:$G$87,MATCH($A430,Fleece!$G$6:$G$87,0)-1,1)),0,INDEX(Fleece!$G$6:$G$87,MATCH($A430,Fleece!$G$6:$G$87,0)-1,1))</f>
        <v>0</v>
      </c>
      <c r="M430" s="133" cm="1">
        <f t="array" ref="M430">IF(ISNA(INDEX(Fleece!$I$6:$I$87,MATCH($A430,Fleece!$I$6:$I$87,0)-1,1)),0,INDEX(Fleece!$I$6:$I$87,MATCH($A430,Fleece!$I$6:$I$87,0)-1,1))</f>
        <v>0</v>
      </c>
      <c r="N430" s="133" cm="1">
        <f t="array" ref="N430">IF(ISNA(INDEX(Fleece!$J$6:$J$87,MATCH($A430,Fleece!$J$6:$J$87,0)-1,1)),0,INDEX(Fleece!$J$6:$J$87,MATCH($A430,Fleece!$J$6:$J$87,0)-1,1))</f>
        <v>0</v>
      </c>
      <c r="O430" s="133" cm="1">
        <f t="array" ref="O430">IF(ISNA(INDEX(Fleece!$K$6:$K$87,MATCH($A430,Fleece!$K$6:$K$87,0)-1,1)),0,INDEX(Fleece!$K$6:$K$87,MATCH($A430,Fleece!$K$6:$K$87,0)-1,1))</f>
        <v>0</v>
      </c>
      <c r="P430" s="133" cm="1">
        <f t="array" ref="P430">IF(ISNA(INDEX(Fleece!$L$6:$L$87,MATCH($A430,Fleece!$L$6:$L$87,0)-1,1)),0,INDEX(Fleece!$L$6:$L$87,MATCH($A430,Fleece!$L$6:$L$87,0)-1,1))</f>
        <v>0</v>
      </c>
      <c r="Q430" s="133" cm="1">
        <f t="array" ref="Q430">IF(ISNA(INDEX(Fleece!$M$6:$M$87,MATCH($A430,Fleece!$M$6:$M$87,0)-1,1)),0,INDEX(Fleece!$M$6:$M$87,MATCH($A430,Fleece!$M$6:$M$87,0)-1,1))</f>
        <v>0</v>
      </c>
      <c r="R430" s="133" cm="1">
        <f t="array" ref="R430">IF(ISNA(INDEX(Fleece!$O$6:$O$87,MATCH($A430,Fleece!$O$6:$O$87,0)-1,1)),0,INDEX(Fleece!$O$6:$O$87,MATCH($A430,Fleece!$O$6:$O$87,0)-1,1))</f>
        <v>0</v>
      </c>
      <c r="S430" s="133" cm="1">
        <f t="array" ref="S430">IF(ISNA(INDEX(Fleece!$P$6:$P$87,MATCH($A430,Fleece!$P$6:$P$87,0)-1,1)),0,INDEX(Fleece!$P$6:$P$87,MATCH($A430,Fleece!$P$6:$P$87,0)-1,1))</f>
        <v>0</v>
      </c>
      <c r="T430" s="133" cm="1">
        <f t="array" ref="T430">IF(ISNA(INDEX(Fleece!$Q$6:$Q$87,MATCH($A430,Fleece!$Q$6:$Q$87,0)-1,1)),0,INDEX(Fleece!$Q$6:$Q$87,MATCH($A430,Fleece!$Q$6:$Q$87,0)-1,1))</f>
        <v>0</v>
      </c>
      <c r="U430" s="133" cm="1">
        <f t="array" ref="U430">IF(ISNA(INDEX(Fleece!$R$6:$R$87,MATCH($A430,Fleece!$R$6:$R$87,0)-1,1)),0,INDEX(Fleece!$R$6:$R$87,MATCH($A430,Fleece!$R$6:$R$87,0)-1,1))</f>
        <v>0</v>
      </c>
      <c r="V430" s="133" cm="1">
        <f t="array" ref="V430">IF(ISNA(INDEX(Fleece!$S$6:$S$87,MATCH($A430,Fleece!$S$6:$S$87,0)-1,1)),0,INDEX(Fleece!$S$6:$S$87,MATCH($A430,Fleece!$S$6:$S$87,0)-1,1))</f>
        <v>0</v>
      </c>
      <c r="W430" s="133" cm="1">
        <f t="array" ref="W430">IF(ISNA(INDEX(Fleece!$T$6:$T$87,MATCH($A430,Fleece!$T$6:$T$87,0)-1,1)),0,INDEX(Fleece!$T$6:$T$87,MATCH($A430,Fleece!$T$6:$T$87,0)-1,1))</f>
        <v>0</v>
      </c>
      <c r="X430" s="133" cm="1">
        <f t="array" ref="X430">IF(ISNA(INDEX(Fleece!$U$6:$U$87,MATCH($A430,Fleece!$U$6:$U$87,0)-1,1)),0,INDEX(Fleece!$U$6:$U$87,MATCH($A430,Fleece!$U$6:$U$87,0)-1,1))</f>
        <v>0</v>
      </c>
    </row>
    <row r="431" spans="1:24" ht="13" thickBot="1" x14ac:dyDescent="0.3">
      <c r="A431" s="185" t="s">
        <v>432</v>
      </c>
      <c r="B431" s="186">
        <f t="shared" si="10"/>
        <v>0</v>
      </c>
      <c r="C431" s="185" t="s">
        <v>281</v>
      </c>
      <c r="D431" s="185" t="s">
        <v>425</v>
      </c>
      <c r="H431" s="133" cm="1">
        <f t="array" ref="H431">IF(ISNA(INDEX(Fleece!$C$6:$C$87,MATCH($A431,Fleece!$C$6:$C$87,0)-1,1)),0,INDEX(Fleece!$C$6:$C$87,MATCH($A431,Fleece!$C$6:$C$87,0)-1,1))</f>
        <v>0</v>
      </c>
      <c r="I431" s="133" cm="1">
        <f t="array" ref="I431">IF(ISNA(INDEX(Fleece!$D$6:$D$87,MATCH($A431,Fleece!$D$6:$D$87,0)-1,1)),0,INDEX(Fleece!$D$6:$D$87,MATCH($A431,Fleece!$D$6:$D$87,0)-1,1))</f>
        <v>0</v>
      </c>
      <c r="J431" s="133" cm="1">
        <f t="array" ref="J431">IF(ISNA(INDEX(Fleece!$E$6:$E$87,MATCH($A431,Fleece!$E$6:$E$87,0)-1,1)),0,INDEX(Fleece!$E$6:$E$87,MATCH($A431,Fleece!$E$6:$E$87,0)-1,1))</f>
        <v>0</v>
      </c>
      <c r="K431" s="133" cm="1">
        <f t="array" ref="K431">IF(ISNA(INDEX(Fleece!$F$6:$F$87,MATCH($A431,Fleece!$F$6:$F$87,0)-1,1)),0,INDEX(Fleece!$F$6:$F$87,MATCH($A431,Fleece!$F$6:$F$87,0)-1,1))</f>
        <v>0</v>
      </c>
      <c r="L431" s="133" cm="1">
        <f t="array" ref="L431">IF(ISNA(INDEX(Fleece!$G$6:$G$87,MATCH($A431,Fleece!$G$6:$G$87,0)-1,1)),0,INDEX(Fleece!$G$6:$G$87,MATCH($A431,Fleece!$G$6:$G$87,0)-1,1))</f>
        <v>0</v>
      </c>
      <c r="M431" s="133" cm="1">
        <f t="array" ref="M431">IF(ISNA(INDEX(Fleece!$I$6:$I$87,MATCH($A431,Fleece!$I$6:$I$87,0)-1,1)),0,INDEX(Fleece!$I$6:$I$87,MATCH($A431,Fleece!$I$6:$I$87,0)-1,1))</f>
        <v>0</v>
      </c>
      <c r="N431" s="133" cm="1">
        <f t="array" ref="N431">IF(ISNA(INDEX(Fleece!$J$6:$J$87,MATCH($A431,Fleece!$J$6:$J$87,0)-1,1)),0,INDEX(Fleece!$J$6:$J$87,MATCH($A431,Fleece!$J$6:$J$87,0)-1,1))</f>
        <v>0</v>
      </c>
      <c r="O431" s="133" cm="1">
        <f t="array" ref="O431">IF(ISNA(INDEX(Fleece!$K$6:$K$87,MATCH($A431,Fleece!$K$6:$K$87,0)-1,1)),0,INDEX(Fleece!$K$6:$K$87,MATCH($A431,Fleece!$K$6:$K$87,0)-1,1))</f>
        <v>0</v>
      </c>
      <c r="P431" s="133" cm="1">
        <f t="array" ref="P431">IF(ISNA(INDEX(Fleece!$L$6:$L$87,MATCH($A431,Fleece!$L$6:$L$87,0)-1,1)),0,INDEX(Fleece!$L$6:$L$87,MATCH($A431,Fleece!$L$6:$L$87,0)-1,1))</f>
        <v>0</v>
      </c>
      <c r="Q431" s="133" cm="1">
        <f t="array" ref="Q431">IF(ISNA(INDEX(Fleece!$M$6:$M$87,MATCH($A431,Fleece!$M$6:$M$87,0)-1,1)),0,INDEX(Fleece!$M$6:$M$87,MATCH($A431,Fleece!$M$6:$M$87,0)-1,1))</f>
        <v>0</v>
      </c>
      <c r="R431" s="133" cm="1">
        <f t="array" ref="R431">IF(ISNA(INDEX(Fleece!$O$6:$O$87,MATCH($A431,Fleece!$O$6:$O$87,0)-1,1)),0,INDEX(Fleece!$O$6:$O$87,MATCH($A431,Fleece!$O$6:$O$87,0)-1,1))</f>
        <v>0</v>
      </c>
      <c r="S431" s="133" cm="1">
        <f t="array" ref="S431">IF(ISNA(INDEX(Fleece!$P$6:$P$87,MATCH($A431,Fleece!$P$6:$P$87,0)-1,1)),0,INDEX(Fleece!$P$6:$P$87,MATCH($A431,Fleece!$P$6:$P$87,0)-1,1))</f>
        <v>0</v>
      </c>
      <c r="T431" s="133" cm="1">
        <f t="array" ref="T431">IF(ISNA(INDEX(Fleece!$Q$6:$Q$87,MATCH($A431,Fleece!$Q$6:$Q$87,0)-1,1)),0,INDEX(Fleece!$Q$6:$Q$87,MATCH($A431,Fleece!$Q$6:$Q$87,0)-1,1))</f>
        <v>0</v>
      </c>
      <c r="U431" s="133" cm="1">
        <f t="array" ref="U431">IF(ISNA(INDEX(Fleece!$R$6:$R$87,MATCH($A431,Fleece!$R$6:$R$87,0)-1,1)),0,INDEX(Fleece!$R$6:$R$87,MATCH($A431,Fleece!$R$6:$R$87,0)-1,1))</f>
        <v>0</v>
      </c>
      <c r="V431" s="133" cm="1">
        <f t="array" ref="V431">IF(ISNA(INDEX(Fleece!$S$6:$S$87,MATCH($A431,Fleece!$S$6:$S$87,0)-1,1)),0,INDEX(Fleece!$S$6:$S$87,MATCH($A431,Fleece!$S$6:$S$87,0)-1,1))</f>
        <v>0</v>
      </c>
      <c r="W431" s="133" cm="1">
        <f t="array" ref="W431">IF(ISNA(INDEX(Fleece!$T$6:$T$87,MATCH($A431,Fleece!$T$6:$T$87,0)-1,1)),0,INDEX(Fleece!$T$6:$T$87,MATCH($A431,Fleece!$T$6:$T$87,0)-1,1))</f>
        <v>0</v>
      </c>
      <c r="X431" s="133" cm="1">
        <f t="array" ref="X431">IF(ISNA(INDEX(Fleece!$U$6:$U$87,MATCH($A431,Fleece!$U$6:$U$87,0)-1,1)),0,INDEX(Fleece!$U$6:$U$87,MATCH($A431,Fleece!$U$6:$U$87,0)-1,1))</f>
        <v>0</v>
      </c>
    </row>
    <row r="432" spans="1:24" ht="13" thickBot="1" x14ac:dyDescent="0.3">
      <c r="A432" s="185" t="s">
        <v>433</v>
      </c>
      <c r="B432" s="186">
        <f t="shared" si="10"/>
        <v>0</v>
      </c>
      <c r="C432" s="185" t="s">
        <v>281</v>
      </c>
      <c r="D432" s="185" t="s">
        <v>425</v>
      </c>
      <c r="H432" s="133" cm="1">
        <f t="array" ref="H432">IF(ISNA(INDEX(Fleece!$C$6:$C$87,MATCH($A432,Fleece!$C$6:$C$87,0)-1,1)),0,INDEX(Fleece!$C$6:$C$87,MATCH($A432,Fleece!$C$6:$C$87,0)-1,1))</f>
        <v>0</v>
      </c>
      <c r="I432" s="133" cm="1">
        <f t="array" ref="I432">IF(ISNA(INDEX(Fleece!$D$6:$D$87,MATCH($A432,Fleece!$D$6:$D$87,0)-1,1)),0,INDEX(Fleece!$D$6:$D$87,MATCH($A432,Fleece!$D$6:$D$87,0)-1,1))</f>
        <v>0</v>
      </c>
      <c r="J432" s="133" cm="1">
        <f t="array" ref="J432">IF(ISNA(INDEX(Fleece!$E$6:$E$87,MATCH($A432,Fleece!$E$6:$E$87,0)-1,1)),0,INDEX(Fleece!$E$6:$E$87,MATCH($A432,Fleece!$E$6:$E$87,0)-1,1))</f>
        <v>0</v>
      </c>
      <c r="K432" s="133" cm="1">
        <f t="array" ref="K432">IF(ISNA(INDEX(Fleece!$F$6:$F$87,MATCH($A432,Fleece!$F$6:$F$87,0)-1,1)),0,INDEX(Fleece!$F$6:$F$87,MATCH($A432,Fleece!$F$6:$F$87,0)-1,1))</f>
        <v>0</v>
      </c>
      <c r="L432" s="133" cm="1">
        <f t="array" ref="L432">IF(ISNA(INDEX(Fleece!$G$6:$G$87,MATCH($A432,Fleece!$G$6:$G$87,0)-1,1)),0,INDEX(Fleece!$G$6:$G$87,MATCH($A432,Fleece!$G$6:$G$87,0)-1,1))</f>
        <v>0</v>
      </c>
      <c r="M432" s="133" cm="1">
        <f t="array" ref="M432">IF(ISNA(INDEX(Fleece!$I$6:$I$87,MATCH($A432,Fleece!$I$6:$I$87,0)-1,1)),0,INDEX(Fleece!$I$6:$I$87,MATCH($A432,Fleece!$I$6:$I$87,0)-1,1))</f>
        <v>0</v>
      </c>
      <c r="N432" s="133" cm="1">
        <f t="array" ref="N432">IF(ISNA(INDEX(Fleece!$J$6:$J$87,MATCH($A432,Fleece!$J$6:$J$87,0)-1,1)),0,INDEX(Fleece!$J$6:$J$87,MATCH($A432,Fleece!$J$6:$J$87,0)-1,1))</f>
        <v>0</v>
      </c>
      <c r="O432" s="133" cm="1">
        <f t="array" ref="O432">IF(ISNA(INDEX(Fleece!$K$6:$K$87,MATCH($A432,Fleece!$K$6:$K$87,0)-1,1)),0,INDEX(Fleece!$K$6:$K$87,MATCH($A432,Fleece!$K$6:$K$87,0)-1,1))</f>
        <v>0</v>
      </c>
      <c r="P432" s="133" cm="1">
        <f t="array" ref="P432">IF(ISNA(INDEX(Fleece!$L$6:$L$87,MATCH($A432,Fleece!$L$6:$L$87,0)-1,1)),0,INDEX(Fleece!$L$6:$L$87,MATCH($A432,Fleece!$L$6:$L$87,0)-1,1))</f>
        <v>0</v>
      </c>
      <c r="Q432" s="133" cm="1">
        <f t="array" ref="Q432">IF(ISNA(INDEX(Fleece!$M$6:$M$87,MATCH($A432,Fleece!$M$6:$M$87,0)-1,1)),0,INDEX(Fleece!$M$6:$M$87,MATCH($A432,Fleece!$M$6:$M$87,0)-1,1))</f>
        <v>0</v>
      </c>
      <c r="R432" s="133" cm="1">
        <f t="array" ref="R432">IF(ISNA(INDEX(Fleece!$O$6:$O$87,MATCH($A432,Fleece!$O$6:$O$87,0)-1,1)),0,INDEX(Fleece!$O$6:$O$87,MATCH($A432,Fleece!$O$6:$O$87,0)-1,1))</f>
        <v>0</v>
      </c>
      <c r="S432" s="133" cm="1">
        <f t="array" ref="S432">IF(ISNA(INDEX(Fleece!$P$6:$P$87,MATCH($A432,Fleece!$P$6:$P$87,0)-1,1)),0,INDEX(Fleece!$P$6:$P$87,MATCH($A432,Fleece!$P$6:$P$87,0)-1,1))</f>
        <v>0</v>
      </c>
      <c r="T432" s="133" cm="1">
        <f t="array" ref="T432">IF(ISNA(INDEX(Fleece!$Q$6:$Q$87,MATCH($A432,Fleece!$Q$6:$Q$87,0)-1,1)),0,INDEX(Fleece!$Q$6:$Q$87,MATCH($A432,Fleece!$Q$6:$Q$87,0)-1,1))</f>
        <v>0</v>
      </c>
      <c r="U432" s="133" cm="1">
        <f t="array" ref="U432">IF(ISNA(INDEX(Fleece!$R$6:$R$87,MATCH($A432,Fleece!$R$6:$R$87,0)-1,1)),0,INDEX(Fleece!$R$6:$R$87,MATCH($A432,Fleece!$R$6:$R$87,0)-1,1))</f>
        <v>0</v>
      </c>
      <c r="V432" s="133" cm="1">
        <f t="array" ref="V432">IF(ISNA(INDEX(Fleece!$S$6:$S$87,MATCH($A432,Fleece!$S$6:$S$87,0)-1,1)),0,INDEX(Fleece!$S$6:$S$87,MATCH($A432,Fleece!$S$6:$S$87,0)-1,1))</f>
        <v>0</v>
      </c>
      <c r="W432" s="133" cm="1">
        <f t="array" ref="W432">IF(ISNA(INDEX(Fleece!$T$6:$T$87,MATCH($A432,Fleece!$T$6:$T$87,0)-1,1)),0,INDEX(Fleece!$T$6:$T$87,MATCH($A432,Fleece!$T$6:$T$87,0)-1,1))</f>
        <v>0</v>
      </c>
      <c r="X432" s="133" cm="1">
        <f t="array" ref="X432">IF(ISNA(INDEX(Fleece!$U$6:$U$87,MATCH($A432,Fleece!$U$6:$U$87,0)-1,1)),0,INDEX(Fleece!$U$6:$U$87,MATCH($A432,Fleece!$U$6:$U$87,0)-1,1))</f>
        <v>0</v>
      </c>
    </row>
    <row r="433" spans="1:24" ht="13" thickBot="1" x14ac:dyDescent="0.3">
      <c r="A433" s="185" t="s">
        <v>434</v>
      </c>
      <c r="B433" s="186">
        <f t="shared" si="10"/>
        <v>0</v>
      </c>
      <c r="C433" s="185" t="s">
        <v>281</v>
      </c>
      <c r="D433" s="185" t="s">
        <v>425</v>
      </c>
      <c r="H433" s="133" cm="1">
        <f t="array" ref="H433">IF(ISNA(INDEX(Fleece!$C$6:$C$87,MATCH($A433,Fleece!$C$6:$C$87,0)-1,1)),0,INDEX(Fleece!$C$6:$C$87,MATCH($A433,Fleece!$C$6:$C$87,0)-1,1))</f>
        <v>0</v>
      </c>
      <c r="I433" s="133" cm="1">
        <f t="array" ref="I433">IF(ISNA(INDEX(Fleece!$D$6:$D$87,MATCH($A433,Fleece!$D$6:$D$87,0)-1,1)),0,INDEX(Fleece!$D$6:$D$87,MATCH($A433,Fleece!$D$6:$D$87,0)-1,1))</f>
        <v>0</v>
      </c>
      <c r="J433" s="133" cm="1">
        <f t="array" ref="J433">IF(ISNA(INDEX(Fleece!$E$6:$E$87,MATCH($A433,Fleece!$E$6:$E$87,0)-1,1)),0,INDEX(Fleece!$E$6:$E$87,MATCH($A433,Fleece!$E$6:$E$87,0)-1,1))</f>
        <v>0</v>
      </c>
      <c r="K433" s="133" cm="1">
        <f t="array" ref="K433">IF(ISNA(INDEX(Fleece!$F$6:$F$87,MATCH($A433,Fleece!$F$6:$F$87,0)-1,1)),0,INDEX(Fleece!$F$6:$F$87,MATCH($A433,Fleece!$F$6:$F$87,0)-1,1))</f>
        <v>0</v>
      </c>
      <c r="L433" s="133" cm="1">
        <f t="array" ref="L433">IF(ISNA(INDEX(Fleece!$G$6:$G$87,MATCH($A433,Fleece!$G$6:$G$87,0)-1,1)),0,INDEX(Fleece!$G$6:$G$87,MATCH($A433,Fleece!$G$6:$G$87,0)-1,1))</f>
        <v>0</v>
      </c>
      <c r="M433" s="133" cm="1">
        <f t="array" ref="M433">IF(ISNA(INDEX(Fleece!$I$6:$I$87,MATCH($A433,Fleece!$I$6:$I$87,0)-1,1)),0,INDEX(Fleece!$I$6:$I$87,MATCH($A433,Fleece!$I$6:$I$87,0)-1,1))</f>
        <v>0</v>
      </c>
      <c r="N433" s="133" cm="1">
        <f t="array" ref="N433">IF(ISNA(INDEX(Fleece!$J$6:$J$87,MATCH($A433,Fleece!$J$6:$J$87,0)-1,1)),0,INDEX(Fleece!$J$6:$J$87,MATCH($A433,Fleece!$J$6:$J$87,0)-1,1))</f>
        <v>0</v>
      </c>
      <c r="O433" s="133" cm="1">
        <f t="array" ref="O433">IF(ISNA(INDEX(Fleece!$K$6:$K$87,MATCH($A433,Fleece!$K$6:$K$87,0)-1,1)),0,INDEX(Fleece!$K$6:$K$87,MATCH($A433,Fleece!$K$6:$K$87,0)-1,1))</f>
        <v>0</v>
      </c>
      <c r="P433" s="133" cm="1">
        <f t="array" ref="P433">IF(ISNA(INDEX(Fleece!$L$6:$L$87,MATCH($A433,Fleece!$L$6:$L$87,0)-1,1)),0,INDEX(Fleece!$L$6:$L$87,MATCH($A433,Fleece!$L$6:$L$87,0)-1,1))</f>
        <v>0</v>
      </c>
      <c r="Q433" s="133" cm="1">
        <f t="array" ref="Q433">IF(ISNA(INDEX(Fleece!$M$6:$M$87,MATCH($A433,Fleece!$M$6:$M$87,0)-1,1)),0,INDEX(Fleece!$M$6:$M$87,MATCH($A433,Fleece!$M$6:$M$87,0)-1,1))</f>
        <v>0</v>
      </c>
      <c r="R433" s="133" cm="1">
        <f t="array" ref="R433">IF(ISNA(INDEX(Fleece!$O$6:$O$87,MATCH($A433,Fleece!$O$6:$O$87,0)-1,1)),0,INDEX(Fleece!$O$6:$O$87,MATCH($A433,Fleece!$O$6:$O$87,0)-1,1))</f>
        <v>0</v>
      </c>
      <c r="S433" s="133" cm="1">
        <f t="array" ref="S433">IF(ISNA(INDEX(Fleece!$P$6:$P$87,MATCH($A433,Fleece!$P$6:$P$87,0)-1,1)),0,INDEX(Fleece!$P$6:$P$87,MATCH($A433,Fleece!$P$6:$P$87,0)-1,1))</f>
        <v>0</v>
      </c>
      <c r="T433" s="133" cm="1">
        <f t="array" ref="T433">IF(ISNA(INDEX(Fleece!$Q$6:$Q$87,MATCH($A433,Fleece!$Q$6:$Q$87,0)-1,1)),0,INDEX(Fleece!$Q$6:$Q$87,MATCH($A433,Fleece!$Q$6:$Q$87,0)-1,1))</f>
        <v>0</v>
      </c>
      <c r="U433" s="133" cm="1">
        <f t="array" ref="U433">IF(ISNA(INDEX(Fleece!$R$6:$R$87,MATCH($A433,Fleece!$R$6:$R$87,0)-1,1)),0,INDEX(Fleece!$R$6:$R$87,MATCH($A433,Fleece!$R$6:$R$87,0)-1,1))</f>
        <v>0</v>
      </c>
      <c r="V433" s="133" cm="1">
        <f t="array" ref="V433">IF(ISNA(INDEX(Fleece!$S$6:$S$87,MATCH($A433,Fleece!$S$6:$S$87,0)-1,1)),0,INDEX(Fleece!$S$6:$S$87,MATCH($A433,Fleece!$S$6:$S$87,0)-1,1))</f>
        <v>0</v>
      </c>
      <c r="W433" s="133" cm="1">
        <f t="array" ref="W433">IF(ISNA(INDEX(Fleece!$T$6:$T$87,MATCH($A433,Fleece!$T$6:$T$87,0)-1,1)),0,INDEX(Fleece!$T$6:$T$87,MATCH($A433,Fleece!$T$6:$T$87,0)-1,1))</f>
        <v>0</v>
      </c>
      <c r="X433" s="133" cm="1">
        <f t="array" ref="X433">IF(ISNA(INDEX(Fleece!$U$6:$U$87,MATCH($A433,Fleece!$U$6:$U$87,0)-1,1)),0,INDEX(Fleece!$U$6:$U$87,MATCH($A433,Fleece!$U$6:$U$87,0)-1,1))</f>
        <v>0</v>
      </c>
    </row>
    <row r="434" spans="1:24" ht="13" thickBot="1" x14ac:dyDescent="0.3">
      <c r="A434" s="185" t="s">
        <v>435</v>
      </c>
      <c r="B434" s="186">
        <f t="shared" si="10"/>
        <v>0</v>
      </c>
      <c r="C434" s="185" t="s">
        <v>281</v>
      </c>
      <c r="D434" s="185" t="s">
        <v>425</v>
      </c>
      <c r="H434" s="133" cm="1">
        <f t="array" ref="H434">IF(ISNA(INDEX(Fleece!$C$6:$C$87,MATCH($A434,Fleece!$C$6:$C$87,0)-1,1)),0,INDEX(Fleece!$C$6:$C$87,MATCH($A434,Fleece!$C$6:$C$87,0)-1,1))</f>
        <v>0</v>
      </c>
      <c r="I434" s="133" cm="1">
        <f t="array" ref="I434">IF(ISNA(INDEX(Fleece!$D$6:$D$87,MATCH($A434,Fleece!$D$6:$D$87,0)-1,1)),0,INDEX(Fleece!$D$6:$D$87,MATCH($A434,Fleece!$D$6:$D$87,0)-1,1))</f>
        <v>0</v>
      </c>
      <c r="J434" s="133" cm="1">
        <f t="array" ref="J434">IF(ISNA(INDEX(Fleece!$E$6:$E$87,MATCH($A434,Fleece!$E$6:$E$87,0)-1,1)),0,INDEX(Fleece!$E$6:$E$87,MATCH($A434,Fleece!$E$6:$E$87,0)-1,1))</f>
        <v>0</v>
      </c>
      <c r="K434" s="133" cm="1">
        <f t="array" ref="K434">IF(ISNA(INDEX(Fleece!$F$6:$F$87,MATCH($A434,Fleece!$F$6:$F$87,0)-1,1)),0,INDEX(Fleece!$F$6:$F$87,MATCH($A434,Fleece!$F$6:$F$87,0)-1,1))</f>
        <v>0</v>
      </c>
      <c r="L434" s="133" cm="1">
        <f t="array" ref="L434">IF(ISNA(INDEX(Fleece!$G$6:$G$87,MATCH($A434,Fleece!$G$6:$G$87,0)-1,1)),0,INDEX(Fleece!$G$6:$G$87,MATCH($A434,Fleece!$G$6:$G$87,0)-1,1))</f>
        <v>0</v>
      </c>
      <c r="M434" s="133" cm="1">
        <f t="array" ref="M434">IF(ISNA(INDEX(Fleece!$I$6:$I$87,MATCH($A434,Fleece!$I$6:$I$87,0)-1,1)),0,INDEX(Fleece!$I$6:$I$87,MATCH($A434,Fleece!$I$6:$I$87,0)-1,1))</f>
        <v>0</v>
      </c>
      <c r="N434" s="133" cm="1">
        <f t="array" ref="N434">IF(ISNA(INDEX(Fleece!$J$6:$J$87,MATCH($A434,Fleece!$J$6:$J$87,0)-1,1)),0,INDEX(Fleece!$J$6:$J$87,MATCH($A434,Fleece!$J$6:$J$87,0)-1,1))</f>
        <v>0</v>
      </c>
      <c r="O434" s="133" cm="1">
        <f t="array" ref="O434">IF(ISNA(INDEX(Fleece!$K$6:$K$87,MATCH($A434,Fleece!$K$6:$K$87,0)-1,1)),0,INDEX(Fleece!$K$6:$K$87,MATCH($A434,Fleece!$K$6:$K$87,0)-1,1))</f>
        <v>0</v>
      </c>
      <c r="P434" s="133" cm="1">
        <f t="array" ref="P434">IF(ISNA(INDEX(Fleece!$L$6:$L$87,MATCH($A434,Fleece!$L$6:$L$87,0)-1,1)),0,INDEX(Fleece!$L$6:$L$87,MATCH($A434,Fleece!$L$6:$L$87,0)-1,1))</f>
        <v>0</v>
      </c>
      <c r="Q434" s="133" cm="1">
        <f t="array" ref="Q434">IF(ISNA(INDEX(Fleece!$M$6:$M$87,MATCH($A434,Fleece!$M$6:$M$87,0)-1,1)),0,INDEX(Fleece!$M$6:$M$87,MATCH($A434,Fleece!$M$6:$M$87,0)-1,1))</f>
        <v>0</v>
      </c>
      <c r="R434" s="133" cm="1">
        <f t="array" ref="R434">IF(ISNA(INDEX(Fleece!$O$6:$O$87,MATCH($A434,Fleece!$O$6:$O$87,0)-1,1)),0,INDEX(Fleece!$O$6:$O$87,MATCH($A434,Fleece!$O$6:$O$87,0)-1,1))</f>
        <v>0</v>
      </c>
      <c r="S434" s="133" cm="1">
        <f t="array" ref="S434">IF(ISNA(INDEX(Fleece!$P$6:$P$87,MATCH($A434,Fleece!$P$6:$P$87,0)-1,1)),0,INDEX(Fleece!$P$6:$P$87,MATCH($A434,Fleece!$P$6:$P$87,0)-1,1))</f>
        <v>0</v>
      </c>
      <c r="T434" s="133" cm="1">
        <f t="array" ref="T434">IF(ISNA(INDEX(Fleece!$Q$6:$Q$87,MATCH($A434,Fleece!$Q$6:$Q$87,0)-1,1)),0,INDEX(Fleece!$Q$6:$Q$87,MATCH($A434,Fleece!$Q$6:$Q$87,0)-1,1))</f>
        <v>0</v>
      </c>
      <c r="U434" s="133" cm="1">
        <f t="array" ref="U434">IF(ISNA(INDEX(Fleece!$R$6:$R$87,MATCH($A434,Fleece!$R$6:$R$87,0)-1,1)),0,INDEX(Fleece!$R$6:$R$87,MATCH($A434,Fleece!$R$6:$R$87,0)-1,1))</f>
        <v>0</v>
      </c>
      <c r="V434" s="133" cm="1">
        <f t="array" ref="V434">IF(ISNA(INDEX(Fleece!$S$6:$S$87,MATCH($A434,Fleece!$S$6:$S$87,0)-1,1)),0,INDEX(Fleece!$S$6:$S$87,MATCH($A434,Fleece!$S$6:$S$87,0)-1,1))</f>
        <v>0</v>
      </c>
      <c r="W434" s="133" cm="1">
        <f t="array" ref="W434">IF(ISNA(INDEX(Fleece!$T$6:$T$87,MATCH($A434,Fleece!$T$6:$T$87,0)-1,1)),0,INDEX(Fleece!$T$6:$T$87,MATCH($A434,Fleece!$T$6:$T$87,0)-1,1))</f>
        <v>0</v>
      </c>
      <c r="X434" s="133" cm="1">
        <f t="array" ref="X434">IF(ISNA(INDEX(Fleece!$U$6:$U$87,MATCH($A434,Fleece!$U$6:$U$87,0)-1,1)),0,INDEX(Fleece!$U$6:$U$87,MATCH($A434,Fleece!$U$6:$U$87,0)-1,1))</f>
        <v>0</v>
      </c>
    </row>
    <row r="435" spans="1:24" ht="13" thickBot="1" x14ac:dyDescent="0.3">
      <c r="A435" s="185" t="s">
        <v>436</v>
      </c>
      <c r="B435" s="186">
        <f t="shared" si="10"/>
        <v>0</v>
      </c>
      <c r="C435" s="185" t="s">
        <v>281</v>
      </c>
      <c r="D435" s="185" t="s">
        <v>425</v>
      </c>
      <c r="H435" s="133" cm="1">
        <f t="array" ref="H435">IF(ISNA(INDEX(Fleece!$C$6:$C$87,MATCH($A435,Fleece!$C$6:$C$87,0)-1,1)),0,INDEX(Fleece!$C$6:$C$87,MATCH($A435,Fleece!$C$6:$C$87,0)-1,1))</f>
        <v>0</v>
      </c>
      <c r="I435" s="133" cm="1">
        <f t="array" ref="I435">IF(ISNA(INDEX(Fleece!$D$6:$D$87,MATCH($A435,Fleece!$D$6:$D$87,0)-1,1)),0,INDEX(Fleece!$D$6:$D$87,MATCH($A435,Fleece!$D$6:$D$87,0)-1,1))</f>
        <v>0</v>
      </c>
      <c r="J435" s="133" cm="1">
        <f t="array" ref="J435">IF(ISNA(INDEX(Fleece!$E$6:$E$87,MATCH($A435,Fleece!$E$6:$E$87,0)-1,1)),0,INDEX(Fleece!$E$6:$E$87,MATCH($A435,Fleece!$E$6:$E$87,0)-1,1))</f>
        <v>0</v>
      </c>
      <c r="K435" s="133" cm="1">
        <f t="array" ref="K435">IF(ISNA(INDEX(Fleece!$F$6:$F$87,MATCH($A435,Fleece!$F$6:$F$87,0)-1,1)),0,INDEX(Fleece!$F$6:$F$87,MATCH($A435,Fleece!$F$6:$F$87,0)-1,1))</f>
        <v>0</v>
      </c>
      <c r="L435" s="133" cm="1">
        <f t="array" ref="L435">IF(ISNA(INDEX(Fleece!$G$6:$G$87,MATCH($A435,Fleece!$G$6:$G$87,0)-1,1)),0,INDEX(Fleece!$G$6:$G$87,MATCH($A435,Fleece!$G$6:$G$87,0)-1,1))</f>
        <v>0</v>
      </c>
      <c r="M435" s="133" cm="1">
        <f t="array" ref="M435">IF(ISNA(INDEX(Fleece!$I$6:$I$87,MATCH($A435,Fleece!$I$6:$I$87,0)-1,1)),0,INDEX(Fleece!$I$6:$I$87,MATCH($A435,Fleece!$I$6:$I$87,0)-1,1))</f>
        <v>0</v>
      </c>
      <c r="N435" s="133" cm="1">
        <f t="array" ref="N435">IF(ISNA(INDEX(Fleece!$J$6:$J$87,MATCH($A435,Fleece!$J$6:$J$87,0)-1,1)),0,INDEX(Fleece!$J$6:$J$87,MATCH($A435,Fleece!$J$6:$J$87,0)-1,1))</f>
        <v>0</v>
      </c>
      <c r="O435" s="133" cm="1">
        <f t="array" ref="O435">IF(ISNA(INDEX(Fleece!$K$6:$K$87,MATCH($A435,Fleece!$K$6:$K$87,0)-1,1)),0,INDEX(Fleece!$K$6:$K$87,MATCH($A435,Fleece!$K$6:$K$87,0)-1,1))</f>
        <v>0</v>
      </c>
      <c r="P435" s="133" cm="1">
        <f t="array" ref="P435">IF(ISNA(INDEX(Fleece!$L$6:$L$87,MATCH($A435,Fleece!$L$6:$L$87,0)-1,1)),0,INDEX(Fleece!$L$6:$L$87,MATCH($A435,Fleece!$L$6:$L$87,0)-1,1))</f>
        <v>0</v>
      </c>
      <c r="Q435" s="133" cm="1">
        <f t="array" ref="Q435">IF(ISNA(INDEX(Fleece!$M$6:$M$87,MATCH($A435,Fleece!$M$6:$M$87,0)-1,1)),0,INDEX(Fleece!$M$6:$M$87,MATCH($A435,Fleece!$M$6:$M$87,0)-1,1))</f>
        <v>0</v>
      </c>
      <c r="R435" s="133" cm="1">
        <f t="array" ref="R435">IF(ISNA(INDEX(Fleece!$O$6:$O$87,MATCH($A435,Fleece!$O$6:$O$87,0)-1,1)),0,INDEX(Fleece!$O$6:$O$87,MATCH($A435,Fleece!$O$6:$O$87,0)-1,1))</f>
        <v>0</v>
      </c>
      <c r="S435" s="133" cm="1">
        <f t="array" ref="S435">IF(ISNA(INDEX(Fleece!$P$6:$P$87,MATCH($A435,Fleece!$P$6:$P$87,0)-1,1)),0,INDEX(Fleece!$P$6:$P$87,MATCH($A435,Fleece!$P$6:$P$87,0)-1,1))</f>
        <v>0</v>
      </c>
      <c r="T435" s="133" cm="1">
        <f t="array" ref="T435">IF(ISNA(INDEX(Fleece!$Q$6:$Q$87,MATCH($A435,Fleece!$Q$6:$Q$87,0)-1,1)),0,INDEX(Fleece!$Q$6:$Q$87,MATCH($A435,Fleece!$Q$6:$Q$87,0)-1,1))</f>
        <v>0</v>
      </c>
      <c r="U435" s="133" cm="1">
        <f t="array" ref="U435">IF(ISNA(INDEX(Fleece!$R$6:$R$87,MATCH($A435,Fleece!$R$6:$R$87,0)-1,1)),0,INDEX(Fleece!$R$6:$R$87,MATCH($A435,Fleece!$R$6:$R$87,0)-1,1))</f>
        <v>0</v>
      </c>
      <c r="V435" s="133" cm="1">
        <f t="array" ref="V435">IF(ISNA(INDEX(Fleece!$S$6:$S$87,MATCH($A435,Fleece!$S$6:$S$87,0)-1,1)),0,INDEX(Fleece!$S$6:$S$87,MATCH($A435,Fleece!$S$6:$S$87,0)-1,1))</f>
        <v>0</v>
      </c>
      <c r="W435" s="133" cm="1">
        <f t="array" ref="W435">IF(ISNA(INDEX(Fleece!$T$6:$T$87,MATCH($A435,Fleece!$T$6:$T$87,0)-1,1)),0,INDEX(Fleece!$T$6:$T$87,MATCH($A435,Fleece!$T$6:$T$87,0)-1,1))</f>
        <v>0</v>
      </c>
      <c r="X435" s="133" cm="1">
        <f t="array" ref="X435">IF(ISNA(INDEX(Fleece!$U$6:$U$87,MATCH($A435,Fleece!$U$6:$U$87,0)-1,1)),0,INDEX(Fleece!$U$6:$U$87,MATCH($A435,Fleece!$U$6:$U$87,0)-1,1))</f>
        <v>0</v>
      </c>
    </row>
    <row r="436" spans="1:24" ht="13" thickBot="1" x14ac:dyDescent="0.3">
      <c r="A436" s="185" t="s">
        <v>461</v>
      </c>
      <c r="B436" s="186">
        <f t="shared" si="10"/>
        <v>0</v>
      </c>
      <c r="C436" s="185" t="s">
        <v>281</v>
      </c>
      <c r="D436" s="185" t="s">
        <v>425</v>
      </c>
      <c r="H436" s="133" cm="1">
        <f t="array" ref="H436">IF(ISNA(INDEX(Fleece!$C$6:$C$87,MATCH($A436,Fleece!$C$6:$C$87,0)-1,1)),0,INDEX(Fleece!$C$6:$C$87,MATCH($A436,Fleece!$C$6:$C$87,0)-1,1))</f>
        <v>0</v>
      </c>
      <c r="I436" s="133" cm="1">
        <f t="array" ref="I436">IF(ISNA(INDEX(Fleece!$D$6:$D$87,MATCH($A436,Fleece!$D$6:$D$87,0)-1,1)),0,INDEX(Fleece!$D$6:$D$87,MATCH($A436,Fleece!$D$6:$D$87,0)-1,1))</f>
        <v>0</v>
      </c>
      <c r="J436" s="133" cm="1">
        <f t="array" ref="J436">IF(ISNA(INDEX(Fleece!$E$6:$E$87,MATCH($A436,Fleece!$E$6:$E$87,0)-1,1)),0,INDEX(Fleece!$E$6:$E$87,MATCH($A436,Fleece!$E$6:$E$87,0)-1,1))</f>
        <v>0</v>
      </c>
      <c r="K436" s="133" cm="1">
        <f t="array" ref="K436">IF(ISNA(INDEX(Fleece!$F$6:$F$87,MATCH($A436,Fleece!$F$6:$F$87,0)-1,1)),0,INDEX(Fleece!$F$6:$F$87,MATCH($A436,Fleece!$F$6:$F$87,0)-1,1))</f>
        <v>0</v>
      </c>
      <c r="L436" s="133" cm="1">
        <f t="array" ref="L436">IF(ISNA(INDEX(Fleece!$G$6:$G$87,MATCH($A436,Fleece!$G$6:$G$87,0)-1,1)),0,INDEX(Fleece!$G$6:$G$87,MATCH($A436,Fleece!$G$6:$G$87,0)-1,1))</f>
        <v>0</v>
      </c>
      <c r="M436" s="133" cm="1">
        <f t="array" ref="M436">IF(ISNA(INDEX(Fleece!$I$6:$I$87,MATCH($A436,Fleece!$I$6:$I$87,0)-1,1)),0,INDEX(Fleece!$I$6:$I$87,MATCH($A436,Fleece!$I$6:$I$87,0)-1,1))</f>
        <v>0</v>
      </c>
      <c r="N436" s="133" cm="1">
        <f t="array" ref="N436">IF(ISNA(INDEX(Fleece!$J$6:$J$87,MATCH($A436,Fleece!$J$6:$J$87,0)-1,1)),0,INDEX(Fleece!$J$6:$J$87,MATCH($A436,Fleece!$J$6:$J$87,0)-1,1))</f>
        <v>0</v>
      </c>
      <c r="O436" s="133" cm="1">
        <f t="array" ref="O436">IF(ISNA(INDEX(Fleece!$K$6:$K$87,MATCH($A436,Fleece!$K$6:$K$87,0)-1,1)),0,INDEX(Fleece!$K$6:$K$87,MATCH($A436,Fleece!$K$6:$K$87,0)-1,1))</f>
        <v>0</v>
      </c>
      <c r="P436" s="133" cm="1">
        <f t="array" ref="P436">IF(ISNA(INDEX(Fleece!$L$6:$L$87,MATCH($A436,Fleece!$L$6:$L$87,0)-1,1)),0,INDEX(Fleece!$L$6:$L$87,MATCH($A436,Fleece!$L$6:$L$87,0)-1,1))</f>
        <v>0</v>
      </c>
      <c r="Q436" s="133" cm="1">
        <f t="array" ref="Q436">IF(ISNA(INDEX(Fleece!$M$6:$M$87,MATCH($A436,Fleece!$M$6:$M$87,0)-1,1)),0,INDEX(Fleece!$M$6:$M$87,MATCH($A436,Fleece!$M$6:$M$87,0)-1,1))</f>
        <v>0</v>
      </c>
      <c r="R436" s="133" cm="1">
        <f t="array" ref="R436">IF(ISNA(INDEX(Fleece!$O$6:$O$87,MATCH($A436,Fleece!$O$6:$O$87,0)-1,1)),0,INDEX(Fleece!$O$6:$O$87,MATCH($A436,Fleece!$O$6:$O$87,0)-1,1))</f>
        <v>0</v>
      </c>
      <c r="S436" s="133" cm="1">
        <f t="array" ref="S436">IF(ISNA(INDEX(Fleece!$P$6:$P$87,MATCH($A436,Fleece!$P$6:$P$87,0)-1,1)),0,INDEX(Fleece!$P$6:$P$87,MATCH($A436,Fleece!$P$6:$P$87,0)-1,1))</f>
        <v>0</v>
      </c>
      <c r="T436" s="133" cm="1">
        <f t="array" ref="T436">IF(ISNA(INDEX(Fleece!$Q$6:$Q$87,MATCH($A436,Fleece!$Q$6:$Q$87,0)-1,1)),0,INDEX(Fleece!$Q$6:$Q$87,MATCH($A436,Fleece!$Q$6:$Q$87,0)-1,1))</f>
        <v>0</v>
      </c>
      <c r="U436" s="133" cm="1">
        <f t="array" ref="U436">IF(ISNA(INDEX(Fleece!$R$6:$R$87,MATCH($A436,Fleece!$R$6:$R$87,0)-1,1)),0,INDEX(Fleece!$R$6:$R$87,MATCH($A436,Fleece!$R$6:$R$87,0)-1,1))</f>
        <v>0</v>
      </c>
      <c r="V436" s="133" cm="1">
        <f t="array" ref="V436">IF(ISNA(INDEX(Fleece!$S$6:$S$87,MATCH($A436,Fleece!$S$6:$S$87,0)-1,1)),0,INDEX(Fleece!$S$6:$S$87,MATCH($A436,Fleece!$S$6:$S$87,0)-1,1))</f>
        <v>0</v>
      </c>
      <c r="W436" s="133" cm="1">
        <f t="array" ref="W436">IF(ISNA(INDEX(Fleece!$T$6:$T$87,MATCH($A436,Fleece!$T$6:$T$87,0)-1,1)),0,INDEX(Fleece!$T$6:$T$87,MATCH($A436,Fleece!$T$6:$T$87,0)-1,1))</f>
        <v>0</v>
      </c>
      <c r="X436" s="133" cm="1">
        <f t="array" ref="X436">IF(ISNA(INDEX(Fleece!$U$6:$U$87,MATCH($A436,Fleece!$U$6:$U$87,0)-1,1)),0,INDEX(Fleece!$U$6:$U$87,MATCH($A436,Fleece!$U$6:$U$87,0)-1,1))</f>
        <v>0</v>
      </c>
    </row>
    <row r="437" spans="1:24" ht="13" thickBot="1" x14ac:dyDescent="0.3">
      <c r="A437" s="185" t="s">
        <v>462</v>
      </c>
      <c r="B437" s="186">
        <f t="shared" si="10"/>
        <v>0</v>
      </c>
      <c r="C437" s="185" t="s">
        <v>281</v>
      </c>
      <c r="D437" s="185" t="s">
        <v>425</v>
      </c>
      <c r="H437" s="133" cm="1">
        <f t="array" ref="H437">IF(ISNA(INDEX(Fleece!$C$6:$C$87,MATCH($A437,Fleece!$C$6:$C$87,0)-1,1)),0,INDEX(Fleece!$C$6:$C$87,MATCH($A437,Fleece!$C$6:$C$87,0)-1,1))</f>
        <v>0</v>
      </c>
      <c r="I437" s="133" cm="1">
        <f t="array" ref="I437">IF(ISNA(INDEX(Fleece!$D$6:$D$87,MATCH($A437,Fleece!$D$6:$D$87,0)-1,1)),0,INDEX(Fleece!$D$6:$D$87,MATCH($A437,Fleece!$D$6:$D$87,0)-1,1))</f>
        <v>0</v>
      </c>
      <c r="J437" s="133" cm="1">
        <f t="array" ref="J437">IF(ISNA(INDEX(Fleece!$E$6:$E$87,MATCH($A437,Fleece!$E$6:$E$87,0)-1,1)),0,INDEX(Fleece!$E$6:$E$87,MATCH($A437,Fleece!$E$6:$E$87,0)-1,1))</f>
        <v>0</v>
      </c>
      <c r="K437" s="133" cm="1">
        <f t="array" ref="K437">IF(ISNA(INDEX(Fleece!$F$6:$F$87,MATCH($A437,Fleece!$F$6:$F$87,0)-1,1)),0,INDEX(Fleece!$F$6:$F$87,MATCH($A437,Fleece!$F$6:$F$87,0)-1,1))</f>
        <v>0</v>
      </c>
      <c r="L437" s="133" cm="1">
        <f t="array" ref="L437">IF(ISNA(INDEX(Fleece!$G$6:$G$87,MATCH($A437,Fleece!$G$6:$G$87,0)-1,1)),0,INDEX(Fleece!$G$6:$G$87,MATCH($A437,Fleece!$G$6:$G$87,0)-1,1))</f>
        <v>0</v>
      </c>
      <c r="M437" s="133" cm="1">
        <f t="array" ref="M437">IF(ISNA(INDEX(Fleece!$I$6:$I$87,MATCH($A437,Fleece!$I$6:$I$87,0)-1,1)),0,INDEX(Fleece!$I$6:$I$87,MATCH($A437,Fleece!$I$6:$I$87,0)-1,1))</f>
        <v>0</v>
      </c>
      <c r="N437" s="133" cm="1">
        <f t="array" ref="N437">IF(ISNA(INDEX(Fleece!$J$6:$J$87,MATCH($A437,Fleece!$J$6:$J$87,0)-1,1)),0,INDEX(Fleece!$J$6:$J$87,MATCH($A437,Fleece!$J$6:$J$87,0)-1,1))</f>
        <v>0</v>
      </c>
      <c r="O437" s="133" cm="1">
        <f t="array" ref="O437">IF(ISNA(INDEX(Fleece!$K$6:$K$87,MATCH($A437,Fleece!$K$6:$K$87,0)-1,1)),0,INDEX(Fleece!$K$6:$K$87,MATCH($A437,Fleece!$K$6:$K$87,0)-1,1))</f>
        <v>0</v>
      </c>
      <c r="P437" s="133" cm="1">
        <f t="array" ref="P437">IF(ISNA(INDEX(Fleece!$L$6:$L$87,MATCH($A437,Fleece!$L$6:$L$87,0)-1,1)),0,INDEX(Fleece!$L$6:$L$87,MATCH($A437,Fleece!$L$6:$L$87,0)-1,1))</f>
        <v>0</v>
      </c>
      <c r="Q437" s="133" cm="1">
        <f t="array" ref="Q437">IF(ISNA(INDEX(Fleece!$M$6:$M$87,MATCH($A437,Fleece!$M$6:$M$87,0)-1,1)),0,INDEX(Fleece!$M$6:$M$87,MATCH($A437,Fleece!$M$6:$M$87,0)-1,1))</f>
        <v>0</v>
      </c>
      <c r="R437" s="133" cm="1">
        <f t="array" ref="R437">IF(ISNA(INDEX(Fleece!$O$6:$O$87,MATCH($A437,Fleece!$O$6:$O$87,0)-1,1)),0,INDEX(Fleece!$O$6:$O$87,MATCH($A437,Fleece!$O$6:$O$87,0)-1,1))</f>
        <v>0</v>
      </c>
      <c r="S437" s="133" cm="1">
        <f t="array" ref="S437">IF(ISNA(INDEX(Fleece!$P$6:$P$87,MATCH($A437,Fleece!$P$6:$P$87,0)-1,1)),0,INDEX(Fleece!$P$6:$P$87,MATCH($A437,Fleece!$P$6:$P$87,0)-1,1))</f>
        <v>0</v>
      </c>
      <c r="T437" s="133" cm="1">
        <f t="array" ref="T437">IF(ISNA(INDEX(Fleece!$Q$6:$Q$87,MATCH($A437,Fleece!$Q$6:$Q$87,0)-1,1)),0,INDEX(Fleece!$Q$6:$Q$87,MATCH($A437,Fleece!$Q$6:$Q$87,0)-1,1))</f>
        <v>0</v>
      </c>
      <c r="U437" s="133" cm="1">
        <f t="array" ref="U437">IF(ISNA(INDEX(Fleece!$R$6:$R$87,MATCH($A437,Fleece!$R$6:$R$87,0)-1,1)),0,INDEX(Fleece!$R$6:$R$87,MATCH($A437,Fleece!$R$6:$R$87,0)-1,1))</f>
        <v>0</v>
      </c>
      <c r="V437" s="133" cm="1">
        <f t="array" ref="V437">IF(ISNA(INDEX(Fleece!$S$6:$S$87,MATCH($A437,Fleece!$S$6:$S$87,0)-1,1)),0,INDEX(Fleece!$S$6:$S$87,MATCH($A437,Fleece!$S$6:$S$87,0)-1,1))</f>
        <v>0</v>
      </c>
      <c r="W437" s="133" cm="1">
        <f t="array" ref="W437">IF(ISNA(INDEX(Fleece!$T$6:$T$87,MATCH($A437,Fleece!$T$6:$T$87,0)-1,1)),0,INDEX(Fleece!$T$6:$T$87,MATCH($A437,Fleece!$T$6:$T$87,0)-1,1))</f>
        <v>0</v>
      </c>
      <c r="X437" s="133" cm="1">
        <f t="array" ref="X437">IF(ISNA(INDEX(Fleece!$U$6:$U$87,MATCH($A437,Fleece!$U$6:$U$87,0)-1,1)),0,INDEX(Fleece!$U$6:$U$87,MATCH($A437,Fleece!$U$6:$U$87,0)-1,1))</f>
        <v>0</v>
      </c>
    </row>
    <row r="438" spans="1:24" ht="13" thickBot="1" x14ac:dyDescent="0.3">
      <c r="A438" s="185" t="s">
        <v>463</v>
      </c>
      <c r="B438" s="186">
        <f t="shared" si="10"/>
        <v>0</v>
      </c>
      <c r="C438" s="185" t="s">
        <v>281</v>
      </c>
      <c r="D438" s="185" t="s">
        <v>425</v>
      </c>
      <c r="H438" s="133" cm="1">
        <f t="array" ref="H438">IF(ISNA(INDEX(Fleece!$C$6:$C$87,MATCH($A438,Fleece!$C$6:$C$87,0)-1,1)),0,INDEX(Fleece!$C$6:$C$87,MATCH($A438,Fleece!$C$6:$C$87,0)-1,1))</f>
        <v>0</v>
      </c>
      <c r="I438" s="133" cm="1">
        <f t="array" ref="I438">IF(ISNA(INDEX(Fleece!$D$6:$D$87,MATCH($A438,Fleece!$D$6:$D$87,0)-1,1)),0,INDEX(Fleece!$D$6:$D$87,MATCH($A438,Fleece!$D$6:$D$87,0)-1,1))</f>
        <v>0</v>
      </c>
      <c r="J438" s="133" cm="1">
        <f t="array" ref="J438">IF(ISNA(INDEX(Fleece!$E$6:$E$87,MATCH($A438,Fleece!$E$6:$E$87,0)-1,1)),0,INDEX(Fleece!$E$6:$E$87,MATCH($A438,Fleece!$E$6:$E$87,0)-1,1))</f>
        <v>0</v>
      </c>
      <c r="K438" s="133" cm="1">
        <f t="array" ref="K438">IF(ISNA(INDEX(Fleece!$F$6:$F$87,MATCH($A438,Fleece!$F$6:$F$87,0)-1,1)),0,INDEX(Fleece!$F$6:$F$87,MATCH($A438,Fleece!$F$6:$F$87,0)-1,1))</f>
        <v>0</v>
      </c>
      <c r="L438" s="133" cm="1">
        <f t="array" ref="L438">IF(ISNA(INDEX(Fleece!$G$6:$G$87,MATCH($A438,Fleece!$G$6:$G$87,0)-1,1)),0,INDEX(Fleece!$G$6:$G$87,MATCH($A438,Fleece!$G$6:$G$87,0)-1,1))</f>
        <v>0</v>
      </c>
      <c r="M438" s="133" cm="1">
        <f t="array" ref="M438">IF(ISNA(INDEX(Fleece!$I$6:$I$87,MATCH($A438,Fleece!$I$6:$I$87,0)-1,1)),0,INDEX(Fleece!$I$6:$I$87,MATCH($A438,Fleece!$I$6:$I$87,0)-1,1))</f>
        <v>0</v>
      </c>
      <c r="N438" s="133" cm="1">
        <f t="array" ref="N438">IF(ISNA(INDEX(Fleece!$J$6:$J$87,MATCH($A438,Fleece!$J$6:$J$87,0)-1,1)),0,INDEX(Fleece!$J$6:$J$87,MATCH($A438,Fleece!$J$6:$J$87,0)-1,1))</f>
        <v>0</v>
      </c>
      <c r="O438" s="133" cm="1">
        <f t="array" ref="O438">IF(ISNA(INDEX(Fleece!$K$6:$K$87,MATCH($A438,Fleece!$K$6:$K$87,0)-1,1)),0,INDEX(Fleece!$K$6:$K$87,MATCH($A438,Fleece!$K$6:$K$87,0)-1,1))</f>
        <v>0</v>
      </c>
      <c r="P438" s="133" cm="1">
        <f t="array" ref="P438">IF(ISNA(INDEX(Fleece!$L$6:$L$87,MATCH($A438,Fleece!$L$6:$L$87,0)-1,1)),0,INDEX(Fleece!$L$6:$L$87,MATCH($A438,Fleece!$L$6:$L$87,0)-1,1))</f>
        <v>0</v>
      </c>
      <c r="Q438" s="133" cm="1">
        <f t="array" ref="Q438">IF(ISNA(INDEX(Fleece!$M$6:$M$87,MATCH($A438,Fleece!$M$6:$M$87,0)-1,1)),0,INDEX(Fleece!$M$6:$M$87,MATCH($A438,Fleece!$M$6:$M$87,0)-1,1))</f>
        <v>0</v>
      </c>
      <c r="R438" s="133" cm="1">
        <f t="array" ref="R438">IF(ISNA(INDEX(Fleece!$O$6:$O$87,MATCH($A438,Fleece!$O$6:$O$87,0)-1,1)),0,INDEX(Fleece!$O$6:$O$87,MATCH($A438,Fleece!$O$6:$O$87,0)-1,1))</f>
        <v>0</v>
      </c>
      <c r="S438" s="133" cm="1">
        <f t="array" ref="S438">IF(ISNA(INDEX(Fleece!$P$6:$P$87,MATCH($A438,Fleece!$P$6:$P$87,0)-1,1)),0,INDEX(Fleece!$P$6:$P$87,MATCH($A438,Fleece!$P$6:$P$87,0)-1,1))</f>
        <v>0</v>
      </c>
      <c r="T438" s="133" cm="1">
        <f t="array" ref="T438">IF(ISNA(INDEX(Fleece!$Q$6:$Q$87,MATCH($A438,Fleece!$Q$6:$Q$87,0)-1,1)),0,INDEX(Fleece!$Q$6:$Q$87,MATCH($A438,Fleece!$Q$6:$Q$87,0)-1,1))</f>
        <v>0</v>
      </c>
      <c r="U438" s="133" cm="1">
        <f t="array" ref="U438">IF(ISNA(INDEX(Fleece!$R$6:$R$87,MATCH($A438,Fleece!$R$6:$R$87,0)-1,1)),0,INDEX(Fleece!$R$6:$R$87,MATCH($A438,Fleece!$R$6:$R$87,0)-1,1))</f>
        <v>0</v>
      </c>
      <c r="V438" s="133" cm="1">
        <f t="array" ref="V438">IF(ISNA(INDEX(Fleece!$S$6:$S$87,MATCH($A438,Fleece!$S$6:$S$87,0)-1,1)),0,INDEX(Fleece!$S$6:$S$87,MATCH($A438,Fleece!$S$6:$S$87,0)-1,1))</f>
        <v>0</v>
      </c>
      <c r="W438" s="133" cm="1">
        <f t="array" ref="W438">IF(ISNA(INDEX(Fleece!$T$6:$T$87,MATCH($A438,Fleece!$T$6:$T$87,0)-1,1)),0,INDEX(Fleece!$T$6:$T$87,MATCH($A438,Fleece!$T$6:$T$87,0)-1,1))</f>
        <v>0</v>
      </c>
      <c r="X438" s="133" cm="1">
        <f t="array" ref="X438">IF(ISNA(INDEX(Fleece!$U$6:$U$87,MATCH($A438,Fleece!$U$6:$U$87,0)-1,1)),0,INDEX(Fleece!$U$6:$U$87,MATCH($A438,Fleece!$U$6:$U$87,0)-1,1))</f>
        <v>0</v>
      </c>
    </row>
    <row r="439" spans="1:24" ht="13" thickBot="1" x14ac:dyDescent="0.3">
      <c r="A439" s="185" t="s">
        <v>464</v>
      </c>
      <c r="B439" s="186">
        <f t="shared" si="10"/>
        <v>0</v>
      </c>
      <c r="C439" s="185" t="s">
        <v>281</v>
      </c>
      <c r="D439" s="185" t="s">
        <v>425</v>
      </c>
      <c r="H439" s="133" cm="1">
        <f t="array" ref="H439">IF(ISNA(INDEX(Fleece!$C$6:$C$87,MATCH($A439,Fleece!$C$6:$C$87,0)-1,1)),0,INDEX(Fleece!$C$6:$C$87,MATCH($A439,Fleece!$C$6:$C$87,0)-1,1))</f>
        <v>0</v>
      </c>
      <c r="I439" s="133" cm="1">
        <f t="array" ref="I439">IF(ISNA(INDEX(Fleece!$D$6:$D$87,MATCH($A439,Fleece!$D$6:$D$87,0)-1,1)),0,INDEX(Fleece!$D$6:$D$87,MATCH($A439,Fleece!$D$6:$D$87,0)-1,1))</f>
        <v>0</v>
      </c>
      <c r="J439" s="133" cm="1">
        <f t="array" ref="J439">IF(ISNA(INDEX(Fleece!$E$6:$E$87,MATCH($A439,Fleece!$E$6:$E$87,0)-1,1)),0,INDEX(Fleece!$E$6:$E$87,MATCH($A439,Fleece!$E$6:$E$87,0)-1,1))</f>
        <v>0</v>
      </c>
      <c r="K439" s="133" cm="1">
        <f t="array" ref="K439">IF(ISNA(INDEX(Fleece!$F$6:$F$87,MATCH($A439,Fleece!$F$6:$F$87,0)-1,1)),0,INDEX(Fleece!$F$6:$F$87,MATCH($A439,Fleece!$F$6:$F$87,0)-1,1))</f>
        <v>0</v>
      </c>
      <c r="L439" s="133" cm="1">
        <f t="array" ref="L439">IF(ISNA(INDEX(Fleece!$G$6:$G$87,MATCH($A439,Fleece!$G$6:$G$87,0)-1,1)),0,INDEX(Fleece!$G$6:$G$87,MATCH($A439,Fleece!$G$6:$G$87,0)-1,1))</f>
        <v>0</v>
      </c>
      <c r="M439" s="133" cm="1">
        <f t="array" ref="M439">IF(ISNA(INDEX(Fleece!$I$6:$I$87,MATCH($A439,Fleece!$I$6:$I$87,0)-1,1)),0,INDEX(Fleece!$I$6:$I$87,MATCH($A439,Fleece!$I$6:$I$87,0)-1,1))</f>
        <v>0</v>
      </c>
      <c r="N439" s="133" cm="1">
        <f t="array" ref="N439">IF(ISNA(INDEX(Fleece!$J$6:$J$87,MATCH($A439,Fleece!$J$6:$J$87,0)-1,1)),0,INDEX(Fleece!$J$6:$J$87,MATCH($A439,Fleece!$J$6:$J$87,0)-1,1))</f>
        <v>0</v>
      </c>
      <c r="O439" s="133" cm="1">
        <f t="array" ref="O439">IF(ISNA(INDEX(Fleece!$K$6:$K$87,MATCH($A439,Fleece!$K$6:$K$87,0)-1,1)),0,INDEX(Fleece!$K$6:$K$87,MATCH($A439,Fleece!$K$6:$K$87,0)-1,1))</f>
        <v>0</v>
      </c>
      <c r="P439" s="133" cm="1">
        <f t="array" ref="P439">IF(ISNA(INDEX(Fleece!$L$6:$L$87,MATCH($A439,Fleece!$L$6:$L$87,0)-1,1)),0,INDEX(Fleece!$L$6:$L$87,MATCH($A439,Fleece!$L$6:$L$87,0)-1,1))</f>
        <v>0</v>
      </c>
      <c r="Q439" s="133" cm="1">
        <f t="array" ref="Q439">IF(ISNA(INDEX(Fleece!$M$6:$M$87,MATCH($A439,Fleece!$M$6:$M$87,0)-1,1)),0,INDEX(Fleece!$M$6:$M$87,MATCH($A439,Fleece!$M$6:$M$87,0)-1,1))</f>
        <v>0</v>
      </c>
      <c r="R439" s="133" cm="1">
        <f t="array" ref="R439">IF(ISNA(INDEX(Fleece!$O$6:$O$87,MATCH($A439,Fleece!$O$6:$O$87,0)-1,1)),0,INDEX(Fleece!$O$6:$O$87,MATCH($A439,Fleece!$O$6:$O$87,0)-1,1))</f>
        <v>0</v>
      </c>
      <c r="S439" s="133" cm="1">
        <f t="array" ref="S439">IF(ISNA(INDEX(Fleece!$P$6:$P$87,MATCH($A439,Fleece!$P$6:$P$87,0)-1,1)),0,INDEX(Fleece!$P$6:$P$87,MATCH($A439,Fleece!$P$6:$P$87,0)-1,1))</f>
        <v>0</v>
      </c>
      <c r="T439" s="133" cm="1">
        <f t="array" ref="T439">IF(ISNA(INDEX(Fleece!$Q$6:$Q$87,MATCH($A439,Fleece!$Q$6:$Q$87,0)-1,1)),0,INDEX(Fleece!$Q$6:$Q$87,MATCH($A439,Fleece!$Q$6:$Q$87,0)-1,1))</f>
        <v>0</v>
      </c>
      <c r="U439" s="133" cm="1">
        <f t="array" ref="U439">IF(ISNA(INDEX(Fleece!$R$6:$R$87,MATCH($A439,Fleece!$R$6:$R$87,0)-1,1)),0,INDEX(Fleece!$R$6:$R$87,MATCH($A439,Fleece!$R$6:$R$87,0)-1,1))</f>
        <v>0</v>
      </c>
      <c r="V439" s="133" cm="1">
        <f t="array" ref="V439">IF(ISNA(INDEX(Fleece!$S$6:$S$87,MATCH($A439,Fleece!$S$6:$S$87,0)-1,1)),0,INDEX(Fleece!$S$6:$S$87,MATCH($A439,Fleece!$S$6:$S$87,0)-1,1))</f>
        <v>0</v>
      </c>
      <c r="W439" s="133" cm="1">
        <f t="array" ref="W439">IF(ISNA(INDEX(Fleece!$T$6:$T$87,MATCH($A439,Fleece!$T$6:$T$87,0)-1,1)),0,INDEX(Fleece!$T$6:$T$87,MATCH($A439,Fleece!$T$6:$T$87,0)-1,1))</f>
        <v>0</v>
      </c>
      <c r="X439" s="133" cm="1">
        <f t="array" ref="X439">IF(ISNA(INDEX(Fleece!$U$6:$U$87,MATCH($A439,Fleece!$U$6:$U$87,0)-1,1)),0,INDEX(Fleece!$U$6:$U$87,MATCH($A439,Fleece!$U$6:$U$87,0)-1,1))</f>
        <v>0</v>
      </c>
    </row>
    <row r="440" spans="1:24" ht="13" thickBot="1" x14ac:dyDescent="0.3">
      <c r="A440" s="185" t="s">
        <v>465</v>
      </c>
      <c r="B440" s="186">
        <f t="shared" si="10"/>
        <v>0</v>
      </c>
      <c r="C440" s="185" t="s">
        <v>281</v>
      </c>
      <c r="D440" s="185" t="s">
        <v>425</v>
      </c>
      <c r="H440" s="133" cm="1">
        <f t="array" ref="H440">IF(ISNA(INDEX(Fleece!$C$6:$C$87,MATCH($A440,Fleece!$C$6:$C$87,0)-1,1)),0,INDEX(Fleece!$C$6:$C$87,MATCH($A440,Fleece!$C$6:$C$87,0)-1,1))</f>
        <v>0</v>
      </c>
      <c r="I440" s="133" cm="1">
        <f t="array" ref="I440">IF(ISNA(INDEX(Fleece!$D$6:$D$87,MATCH($A440,Fleece!$D$6:$D$87,0)-1,1)),0,INDEX(Fleece!$D$6:$D$87,MATCH($A440,Fleece!$D$6:$D$87,0)-1,1))</f>
        <v>0</v>
      </c>
      <c r="J440" s="133" cm="1">
        <f t="array" ref="J440">IF(ISNA(INDEX(Fleece!$E$6:$E$87,MATCH($A440,Fleece!$E$6:$E$87,0)-1,1)),0,INDEX(Fleece!$E$6:$E$87,MATCH($A440,Fleece!$E$6:$E$87,0)-1,1))</f>
        <v>0</v>
      </c>
      <c r="K440" s="133" cm="1">
        <f t="array" ref="K440">IF(ISNA(INDEX(Fleece!$F$6:$F$87,MATCH($A440,Fleece!$F$6:$F$87,0)-1,1)),0,INDEX(Fleece!$F$6:$F$87,MATCH($A440,Fleece!$F$6:$F$87,0)-1,1))</f>
        <v>0</v>
      </c>
      <c r="L440" s="133" cm="1">
        <f t="array" ref="L440">IF(ISNA(INDEX(Fleece!$G$6:$G$87,MATCH($A440,Fleece!$G$6:$G$87,0)-1,1)),0,INDEX(Fleece!$G$6:$G$87,MATCH($A440,Fleece!$G$6:$G$87,0)-1,1))</f>
        <v>0</v>
      </c>
      <c r="M440" s="133" cm="1">
        <f t="array" ref="M440">IF(ISNA(INDEX(Fleece!$I$6:$I$87,MATCH($A440,Fleece!$I$6:$I$87,0)-1,1)),0,INDEX(Fleece!$I$6:$I$87,MATCH($A440,Fleece!$I$6:$I$87,0)-1,1))</f>
        <v>0</v>
      </c>
      <c r="N440" s="133" cm="1">
        <f t="array" ref="N440">IF(ISNA(INDEX(Fleece!$J$6:$J$87,MATCH($A440,Fleece!$J$6:$J$87,0)-1,1)),0,INDEX(Fleece!$J$6:$J$87,MATCH($A440,Fleece!$J$6:$J$87,0)-1,1))</f>
        <v>0</v>
      </c>
      <c r="O440" s="133" cm="1">
        <f t="array" ref="O440">IF(ISNA(INDEX(Fleece!$K$6:$K$87,MATCH($A440,Fleece!$K$6:$K$87,0)-1,1)),0,INDEX(Fleece!$K$6:$K$87,MATCH($A440,Fleece!$K$6:$K$87,0)-1,1))</f>
        <v>0</v>
      </c>
      <c r="P440" s="133" cm="1">
        <f t="array" ref="P440">IF(ISNA(INDEX(Fleece!$L$6:$L$87,MATCH($A440,Fleece!$L$6:$L$87,0)-1,1)),0,INDEX(Fleece!$L$6:$L$87,MATCH($A440,Fleece!$L$6:$L$87,0)-1,1))</f>
        <v>0</v>
      </c>
      <c r="Q440" s="133" cm="1">
        <f t="array" ref="Q440">IF(ISNA(INDEX(Fleece!$M$6:$M$87,MATCH($A440,Fleece!$M$6:$M$87,0)-1,1)),0,INDEX(Fleece!$M$6:$M$87,MATCH($A440,Fleece!$M$6:$M$87,0)-1,1))</f>
        <v>0</v>
      </c>
      <c r="R440" s="133" cm="1">
        <f t="array" ref="R440">IF(ISNA(INDEX(Fleece!$O$6:$O$87,MATCH($A440,Fleece!$O$6:$O$87,0)-1,1)),0,INDEX(Fleece!$O$6:$O$87,MATCH($A440,Fleece!$O$6:$O$87,0)-1,1))</f>
        <v>0</v>
      </c>
      <c r="S440" s="133" cm="1">
        <f t="array" ref="S440">IF(ISNA(INDEX(Fleece!$P$6:$P$87,MATCH($A440,Fleece!$P$6:$P$87,0)-1,1)),0,INDEX(Fleece!$P$6:$P$87,MATCH($A440,Fleece!$P$6:$P$87,0)-1,1))</f>
        <v>0</v>
      </c>
      <c r="T440" s="133" cm="1">
        <f t="array" ref="T440">IF(ISNA(INDEX(Fleece!$Q$6:$Q$87,MATCH($A440,Fleece!$Q$6:$Q$87,0)-1,1)),0,INDEX(Fleece!$Q$6:$Q$87,MATCH($A440,Fleece!$Q$6:$Q$87,0)-1,1))</f>
        <v>0</v>
      </c>
      <c r="U440" s="133" cm="1">
        <f t="array" ref="U440">IF(ISNA(INDEX(Fleece!$R$6:$R$87,MATCH($A440,Fleece!$R$6:$R$87,0)-1,1)),0,INDEX(Fleece!$R$6:$R$87,MATCH($A440,Fleece!$R$6:$R$87,0)-1,1))</f>
        <v>0</v>
      </c>
      <c r="V440" s="133" cm="1">
        <f t="array" ref="V440">IF(ISNA(INDEX(Fleece!$S$6:$S$87,MATCH($A440,Fleece!$S$6:$S$87,0)-1,1)),0,INDEX(Fleece!$S$6:$S$87,MATCH($A440,Fleece!$S$6:$S$87,0)-1,1))</f>
        <v>0</v>
      </c>
      <c r="W440" s="133" cm="1">
        <f t="array" ref="W440">IF(ISNA(INDEX(Fleece!$T$6:$T$87,MATCH($A440,Fleece!$T$6:$T$87,0)-1,1)),0,INDEX(Fleece!$T$6:$T$87,MATCH($A440,Fleece!$T$6:$T$87,0)-1,1))</f>
        <v>0</v>
      </c>
      <c r="X440" s="133" cm="1">
        <f t="array" ref="X440">IF(ISNA(INDEX(Fleece!$U$6:$U$87,MATCH($A440,Fleece!$U$6:$U$87,0)-1,1)),0,INDEX(Fleece!$U$6:$U$87,MATCH($A440,Fleece!$U$6:$U$87,0)-1,1))</f>
        <v>0</v>
      </c>
    </row>
    <row r="441" spans="1:24" ht="13" thickBot="1" x14ac:dyDescent="0.3">
      <c r="A441" s="185" t="s">
        <v>472</v>
      </c>
      <c r="B441" s="186">
        <f t="shared" si="10"/>
        <v>0</v>
      </c>
      <c r="C441" s="185" t="s">
        <v>281</v>
      </c>
      <c r="D441" s="185" t="s">
        <v>425</v>
      </c>
      <c r="H441" s="133" cm="1">
        <f t="array" ref="H441">IF(ISNA(INDEX(Fleece!$C$6:$C$87,MATCH($A441,Fleece!$C$6:$C$87,0)-1,1)),0,INDEX(Fleece!$C$6:$C$87,MATCH($A441,Fleece!$C$6:$C$87,0)-1,1))</f>
        <v>0</v>
      </c>
      <c r="I441" s="133" cm="1">
        <f t="array" ref="I441">IF(ISNA(INDEX(Fleece!$D$6:$D$87,MATCH($A441,Fleece!$D$6:$D$87,0)-1,1)),0,INDEX(Fleece!$D$6:$D$87,MATCH($A441,Fleece!$D$6:$D$87,0)-1,1))</f>
        <v>0</v>
      </c>
      <c r="J441" s="133" cm="1">
        <f t="array" ref="J441">IF(ISNA(INDEX(Fleece!$E$6:$E$87,MATCH($A441,Fleece!$E$6:$E$87,0)-1,1)),0,INDEX(Fleece!$E$6:$E$87,MATCH($A441,Fleece!$E$6:$E$87,0)-1,1))</f>
        <v>0</v>
      </c>
      <c r="K441" s="133" cm="1">
        <f t="array" ref="K441">IF(ISNA(INDEX(Fleece!$F$6:$F$87,MATCH($A441,Fleece!$F$6:$F$87,0)-1,1)),0,INDEX(Fleece!$F$6:$F$87,MATCH($A441,Fleece!$F$6:$F$87,0)-1,1))</f>
        <v>0</v>
      </c>
      <c r="L441" s="133" cm="1">
        <f t="array" ref="L441">IF(ISNA(INDEX(Fleece!$G$6:$G$87,MATCH($A441,Fleece!$G$6:$G$87,0)-1,1)),0,INDEX(Fleece!$G$6:$G$87,MATCH($A441,Fleece!$G$6:$G$87,0)-1,1))</f>
        <v>0</v>
      </c>
      <c r="M441" s="133" cm="1">
        <f t="array" ref="M441">IF(ISNA(INDEX(Fleece!$I$6:$I$87,MATCH($A441,Fleece!$I$6:$I$87,0)-1,1)),0,INDEX(Fleece!$I$6:$I$87,MATCH($A441,Fleece!$I$6:$I$87,0)-1,1))</f>
        <v>0</v>
      </c>
      <c r="N441" s="133" cm="1">
        <f t="array" ref="N441">IF(ISNA(INDEX(Fleece!$J$6:$J$87,MATCH($A441,Fleece!$J$6:$J$87,0)-1,1)),0,INDEX(Fleece!$J$6:$J$87,MATCH($A441,Fleece!$J$6:$J$87,0)-1,1))</f>
        <v>0</v>
      </c>
      <c r="O441" s="133" cm="1">
        <f t="array" ref="O441">IF(ISNA(INDEX(Fleece!$K$6:$K$87,MATCH($A441,Fleece!$K$6:$K$87,0)-1,1)),0,INDEX(Fleece!$K$6:$K$87,MATCH($A441,Fleece!$K$6:$K$87,0)-1,1))</f>
        <v>0</v>
      </c>
      <c r="P441" s="133" cm="1">
        <f t="array" ref="P441">IF(ISNA(INDEX(Fleece!$L$6:$L$87,MATCH($A441,Fleece!$L$6:$L$87,0)-1,1)),0,INDEX(Fleece!$L$6:$L$87,MATCH($A441,Fleece!$L$6:$L$87,0)-1,1))</f>
        <v>0</v>
      </c>
      <c r="Q441" s="133" cm="1">
        <f t="array" ref="Q441">IF(ISNA(INDEX(Fleece!$M$6:$M$87,MATCH($A441,Fleece!$M$6:$M$87,0)-1,1)),0,INDEX(Fleece!$M$6:$M$87,MATCH($A441,Fleece!$M$6:$M$87,0)-1,1))</f>
        <v>0</v>
      </c>
      <c r="R441" s="133" cm="1">
        <f t="array" ref="R441">IF(ISNA(INDEX(Fleece!$O$6:$O$87,MATCH($A441,Fleece!$O$6:$O$87,0)-1,1)),0,INDEX(Fleece!$O$6:$O$87,MATCH($A441,Fleece!$O$6:$O$87,0)-1,1))</f>
        <v>0</v>
      </c>
      <c r="S441" s="133" cm="1">
        <f t="array" ref="S441">IF(ISNA(INDEX(Fleece!$P$6:$P$87,MATCH($A441,Fleece!$P$6:$P$87,0)-1,1)),0,INDEX(Fleece!$P$6:$P$87,MATCH($A441,Fleece!$P$6:$P$87,0)-1,1))</f>
        <v>0</v>
      </c>
      <c r="T441" s="133" cm="1">
        <f t="array" ref="T441">IF(ISNA(INDEX(Fleece!$Q$6:$Q$87,MATCH($A441,Fleece!$Q$6:$Q$87,0)-1,1)),0,INDEX(Fleece!$Q$6:$Q$87,MATCH($A441,Fleece!$Q$6:$Q$87,0)-1,1))</f>
        <v>0</v>
      </c>
      <c r="U441" s="133" cm="1">
        <f t="array" ref="U441">IF(ISNA(INDEX(Fleece!$R$6:$R$87,MATCH($A441,Fleece!$R$6:$R$87,0)-1,1)),0,INDEX(Fleece!$R$6:$R$87,MATCH($A441,Fleece!$R$6:$R$87,0)-1,1))</f>
        <v>0</v>
      </c>
      <c r="V441" s="133" cm="1">
        <f t="array" ref="V441">IF(ISNA(INDEX(Fleece!$S$6:$S$87,MATCH($A441,Fleece!$S$6:$S$87,0)-1,1)),0,INDEX(Fleece!$S$6:$S$87,MATCH($A441,Fleece!$S$6:$S$87,0)-1,1))</f>
        <v>0</v>
      </c>
      <c r="W441" s="133" cm="1">
        <f t="array" ref="W441">IF(ISNA(INDEX(Fleece!$T$6:$T$87,MATCH($A441,Fleece!$T$6:$T$87,0)-1,1)),0,INDEX(Fleece!$T$6:$T$87,MATCH($A441,Fleece!$T$6:$T$87,0)-1,1))</f>
        <v>0</v>
      </c>
      <c r="X441" s="133" cm="1">
        <f t="array" ref="X441">IF(ISNA(INDEX(Fleece!$U$6:$U$87,MATCH($A441,Fleece!$U$6:$U$87,0)-1,1)),0,INDEX(Fleece!$U$6:$U$87,MATCH($A441,Fleece!$U$6:$U$87,0)-1,1))</f>
        <v>0</v>
      </c>
    </row>
    <row r="442" spans="1:24" ht="13" thickBot="1" x14ac:dyDescent="0.3">
      <c r="A442" s="185" t="s">
        <v>473</v>
      </c>
      <c r="B442" s="186">
        <f t="shared" si="10"/>
        <v>0</v>
      </c>
      <c r="C442" s="185" t="s">
        <v>281</v>
      </c>
      <c r="D442" s="185" t="s">
        <v>425</v>
      </c>
      <c r="H442" s="133" cm="1">
        <f t="array" ref="H442">IF(ISNA(INDEX(Fleece!$C$6:$C$87,MATCH($A442,Fleece!$C$6:$C$87,0)-1,1)),0,INDEX(Fleece!$C$6:$C$87,MATCH($A442,Fleece!$C$6:$C$87,0)-1,1))</f>
        <v>0</v>
      </c>
      <c r="I442" s="133" cm="1">
        <f t="array" ref="I442">IF(ISNA(INDEX(Fleece!$D$6:$D$87,MATCH($A442,Fleece!$D$6:$D$87,0)-1,1)),0,INDEX(Fleece!$D$6:$D$87,MATCH($A442,Fleece!$D$6:$D$87,0)-1,1))</f>
        <v>0</v>
      </c>
      <c r="J442" s="133" cm="1">
        <f t="array" ref="J442">IF(ISNA(INDEX(Fleece!$E$6:$E$87,MATCH($A442,Fleece!$E$6:$E$87,0)-1,1)),0,INDEX(Fleece!$E$6:$E$87,MATCH($A442,Fleece!$E$6:$E$87,0)-1,1))</f>
        <v>0</v>
      </c>
      <c r="K442" s="133" cm="1">
        <f t="array" ref="K442">IF(ISNA(INDEX(Fleece!$F$6:$F$87,MATCH($A442,Fleece!$F$6:$F$87,0)-1,1)),0,INDEX(Fleece!$F$6:$F$87,MATCH($A442,Fleece!$F$6:$F$87,0)-1,1))</f>
        <v>0</v>
      </c>
      <c r="L442" s="133" cm="1">
        <f t="array" ref="L442">IF(ISNA(INDEX(Fleece!$G$6:$G$87,MATCH($A442,Fleece!$G$6:$G$87,0)-1,1)),0,INDEX(Fleece!$G$6:$G$87,MATCH($A442,Fleece!$G$6:$G$87,0)-1,1))</f>
        <v>0</v>
      </c>
      <c r="M442" s="133" cm="1">
        <f t="array" ref="M442">IF(ISNA(INDEX(Fleece!$I$6:$I$87,MATCH($A442,Fleece!$I$6:$I$87,0)-1,1)),0,INDEX(Fleece!$I$6:$I$87,MATCH($A442,Fleece!$I$6:$I$87,0)-1,1))</f>
        <v>0</v>
      </c>
      <c r="N442" s="133" cm="1">
        <f t="array" ref="N442">IF(ISNA(INDEX(Fleece!$J$6:$J$87,MATCH($A442,Fleece!$J$6:$J$87,0)-1,1)),0,INDEX(Fleece!$J$6:$J$87,MATCH($A442,Fleece!$J$6:$J$87,0)-1,1))</f>
        <v>0</v>
      </c>
      <c r="O442" s="133" cm="1">
        <f t="array" ref="O442">IF(ISNA(INDEX(Fleece!$K$6:$K$87,MATCH($A442,Fleece!$K$6:$K$87,0)-1,1)),0,INDEX(Fleece!$K$6:$K$87,MATCH($A442,Fleece!$K$6:$K$87,0)-1,1))</f>
        <v>0</v>
      </c>
      <c r="P442" s="133" cm="1">
        <f t="array" ref="P442">IF(ISNA(INDEX(Fleece!$L$6:$L$87,MATCH($A442,Fleece!$L$6:$L$87,0)-1,1)),0,INDEX(Fleece!$L$6:$L$87,MATCH($A442,Fleece!$L$6:$L$87,0)-1,1))</f>
        <v>0</v>
      </c>
      <c r="Q442" s="133" cm="1">
        <f t="array" ref="Q442">IF(ISNA(INDEX(Fleece!$M$6:$M$87,MATCH($A442,Fleece!$M$6:$M$87,0)-1,1)),0,INDEX(Fleece!$M$6:$M$87,MATCH($A442,Fleece!$M$6:$M$87,0)-1,1))</f>
        <v>0</v>
      </c>
      <c r="R442" s="133" cm="1">
        <f t="array" ref="R442">IF(ISNA(INDEX(Fleece!$O$6:$O$87,MATCH($A442,Fleece!$O$6:$O$87,0)-1,1)),0,INDEX(Fleece!$O$6:$O$87,MATCH($A442,Fleece!$O$6:$O$87,0)-1,1))</f>
        <v>0</v>
      </c>
      <c r="S442" s="133" cm="1">
        <f t="array" ref="S442">IF(ISNA(INDEX(Fleece!$P$6:$P$87,MATCH($A442,Fleece!$P$6:$P$87,0)-1,1)),0,INDEX(Fleece!$P$6:$P$87,MATCH($A442,Fleece!$P$6:$P$87,0)-1,1))</f>
        <v>0</v>
      </c>
      <c r="T442" s="133" cm="1">
        <f t="array" ref="T442">IF(ISNA(INDEX(Fleece!$Q$6:$Q$87,MATCH($A442,Fleece!$Q$6:$Q$87,0)-1,1)),0,INDEX(Fleece!$Q$6:$Q$87,MATCH($A442,Fleece!$Q$6:$Q$87,0)-1,1))</f>
        <v>0</v>
      </c>
      <c r="U442" s="133" cm="1">
        <f t="array" ref="U442">IF(ISNA(INDEX(Fleece!$R$6:$R$87,MATCH($A442,Fleece!$R$6:$R$87,0)-1,1)),0,INDEX(Fleece!$R$6:$R$87,MATCH($A442,Fleece!$R$6:$R$87,0)-1,1))</f>
        <v>0</v>
      </c>
      <c r="V442" s="133" cm="1">
        <f t="array" ref="V442">IF(ISNA(INDEX(Fleece!$S$6:$S$87,MATCH($A442,Fleece!$S$6:$S$87,0)-1,1)),0,INDEX(Fleece!$S$6:$S$87,MATCH($A442,Fleece!$S$6:$S$87,0)-1,1))</f>
        <v>0</v>
      </c>
      <c r="W442" s="133" cm="1">
        <f t="array" ref="W442">IF(ISNA(INDEX(Fleece!$T$6:$T$87,MATCH($A442,Fleece!$T$6:$T$87,0)-1,1)),0,INDEX(Fleece!$T$6:$T$87,MATCH($A442,Fleece!$T$6:$T$87,0)-1,1))</f>
        <v>0</v>
      </c>
      <c r="X442" s="133" cm="1">
        <f t="array" ref="X442">IF(ISNA(INDEX(Fleece!$U$6:$U$87,MATCH($A442,Fleece!$U$6:$U$87,0)-1,1)),0,INDEX(Fleece!$U$6:$U$87,MATCH($A442,Fleece!$U$6:$U$87,0)-1,1))</f>
        <v>0</v>
      </c>
    </row>
    <row r="443" spans="1:24" ht="13" thickBot="1" x14ac:dyDescent="0.3">
      <c r="A443" s="185" t="s">
        <v>474</v>
      </c>
      <c r="B443" s="186">
        <f t="shared" si="10"/>
        <v>0</v>
      </c>
      <c r="C443" s="185" t="s">
        <v>281</v>
      </c>
      <c r="D443" s="185" t="s">
        <v>425</v>
      </c>
      <c r="H443" s="133" cm="1">
        <f t="array" ref="H443">IF(ISNA(INDEX(Fleece!$C$6:$C$87,MATCH($A443,Fleece!$C$6:$C$87,0)-1,1)),0,INDEX(Fleece!$C$6:$C$87,MATCH($A443,Fleece!$C$6:$C$87,0)-1,1))</f>
        <v>0</v>
      </c>
      <c r="I443" s="133" cm="1">
        <f t="array" ref="I443">IF(ISNA(INDEX(Fleece!$D$6:$D$87,MATCH($A443,Fleece!$D$6:$D$87,0)-1,1)),0,INDEX(Fleece!$D$6:$D$87,MATCH($A443,Fleece!$D$6:$D$87,0)-1,1))</f>
        <v>0</v>
      </c>
      <c r="J443" s="133" cm="1">
        <f t="array" ref="J443">IF(ISNA(INDEX(Fleece!$E$6:$E$87,MATCH($A443,Fleece!$E$6:$E$87,0)-1,1)),0,INDEX(Fleece!$E$6:$E$87,MATCH($A443,Fleece!$E$6:$E$87,0)-1,1))</f>
        <v>0</v>
      </c>
      <c r="K443" s="133" cm="1">
        <f t="array" ref="K443">IF(ISNA(INDEX(Fleece!$F$6:$F$87,MATCH($A443,Fleece!$F$6:$F$87,0)-1,1)),0,INDEX(Fleece!$F$6:$F$87,MATCH($A443,Fleece!$F$6:$F$87,0)-1,1))</f>
        <v>0</v>
      </c>
      <c r="L443" s="133" cm="1">
        <f t="array" ref="L443">IF(ISNA(INDEX(Fleece!$G$6:$G$87,MATCH($A443,Fleece!$G$6:$G$87,0)-1,1)),0,INDEX(Fleece!$G$6:$G$87,MATCH($A443,Fleece!$G$6:$G$87,0)-1,1))</f>
        <v>0</v>
      </c>
      <c r="M443" s="133" cm="1">
        <f t="array" ref="M443">IF(ISNA(INDEX(Fleece!$I$6:$I$87,MATCH($A443,Fleece!$I$6:$I$87,0)-1,1)),0,INDEX(Fleece!$I$6:$I$87,MATCH($A443,Fleece!$I$6:$I$87,0)-1,1))</f>
        <v>0</v>
      </c>
      <c r="N443" s="133" cm="1">
        <f t="array" ref="N443">IF(ISNA(INDEX(Fleece!$J$6:$J$87,MATCH($A443,Fleece!$J$6:$J$87,0)-1,1)),0,INDEX(Fleece!$J$6:$J$87,MATCH($A443,Fleece!$J$6:$J$87,0)-1,1))</f>
        <v>0</v>
      </c>
      <c r="O443" s="133" cm="1">
        <f t="array" ref="O443">IF(ISNA(INDEX(Fleece!$K$6:$K$87,MATCH($A443,Fleece!$K$6:$K$87,0)-1,1)),0,INDEX(Fleece!$K$6:$K$87,MATCH($A443,Fleece!$K$6:$K$87,0)-1,1))</f>
        <v>0</v>
      </c>
      <c r="P443" s="133" cm="1">
        <f t="array" ref="P443">IF(ISNA(INDEX(Fleece!$L$6:$L$87,MATCH($A443,Fleece!$L$6:$L$87,0)-1,1)),0,INDEX(Fleece!$L$6:$L$87,MATCH($A443,Fleece!$L$6:$L$87,0)-1,1))</f>
        <v>0</v>
      </c>
      <c r="Q443" s="133" cm="1">
        <f t="array" ref="Q443">IF(ISNA(INDEX(Fleece!$M$6:$M$87,MATCH($A443,Fleece!$M$6:$M$87,0)-1,1)),0,INDEX(Fleece!$M$6:$M$87,MATCH($A443,Fleece!$M$6:$M$87,0)-1,1))</f>
        <v>0</v>
      </c>
      <c r="R443" s="133" cm="1">
        <f t="array" ref="R443">IF(ISNA(INDEX(Fleece!$O$6:$O$87,MATCH($A443,Fleece!$O$6:$O$87,0)-1,1)),0,INDEX(Fleece!$O$6:$O$87,MATCH($A443,Fleece!$O$6:$O$87,0)-1,1))</f>
        <v>0</v>
      </c>
      <c r="S443" s="133" cm="1">
        <f t="array" ref="S443">IF(ISNA(INDEX(Fleece!$P$6:$P$87,MATCH($A443,Fleece!$P$6:$P$87,0)-1,1)),0,INDEX(Fleece!$P$6:$P$87,MATCH($A443,Fleece!$P$6:$P$87,0)-1,1))</f>
        <v>0</v>
      </c>
      <c r="T443" s="133" cm="1">
        <f t="array" ref="T443">IF(ISNA(INDEX(Fleece!$Q$6:$Q$87,MATCH($A443,Fleece!$Q$6:$Q$87,0)-1,1)),0,INDEX(Fleece!$Q$6:$Q$87,MATCH($A443,Fleece!$Q$6:$Q$87,0)-1,1))</f>
        <v>0</v>
      </c>
      <c r="U443" s="133" cm="1">
        <f t="array" ref="U443">IF(ISNA(INDEX(Fleece!$R$6:$R$87,MATCH($A443,Fleece!$R$6:$R$87,0)-1,1)),0,INDEX(Fleece!$R$6:$R$87,MATCH($A443,Fleece!$R$6:$R$87,0)-1,1))</f>
        <v>0</v>
      </c>
      <c r="V443" s="133" cm="1">
        <f t="array" ref="V443">IF(ISNA(INDEX(Fleece!$S$6:$S$87,MATCH($A443,Fleece!$S$6:$S$87,0)-1,1)),0,INDEX(Fleece!$S$6:$S$87,MATCH($A443,Fleece!$S$6:$S$87,0)-1,1))</f>
        <v>0</v>
      </c>
      <c r="W443" s="133" cm="1">
        <f t="array" ref="W443">IF(ISNA(INDEX(Fleece!$T$6:$T$87,MATCH($A443,Fleece!$T$6:$T$87,0)-1,1)),0,INDEX(Fleece!$T$6:$T$87,MATCH($A443,Fleece!$T$6:$T$87,0)-1,1))</f>
        <v>0</v>
      </c>
      <c r="X443" s="133" cm="1">
        <f t="array" ref="X443">IF(ISNA(INDEX(Fleece!$U$6:$U$87,MATCH($A443,Fleece!$U$6:$U$87,0)-1,1)),0,INDEX(Fleece!$U$6:$U$87,MATCH($A443,Fleece!$U$6:$U$87,0)-1,1))</f>
        <v>0</v>
      </c>
    </row>
    <row r="444" spans="1:24" ht="13" thickBot="1" x14ac:dyDescent="0.3">
      <c r="A444" s="185" t="s">
        <v>475</v>
      </c>
      <c r="B444" s="186">
        <f t="shared" si="10"/>
        <v>0</v>
      </c>
      <c r="C444" s="185" t="s">
        <v>281</v>
      </c>
      <c r="D444" s="185" t="s">
        <v>425</v>
      </c>
      <c r="H444" s="133" cm="1">
        <f t="array" ref="H444">IF(ISNA(INDEX(Fleece!$C$6:$C$87,MATCH($A444,Fleece!$C$6:$C$87,0)-1,1)),0,INDEX(Fleece!$C$6:$C$87,MATCH($A444,Fleece!$C$6:$C$87,0)-1,1))</f>
        <v>0</v>
      </c>
      <c r="I444" s="133" cm="1">
        <f t="array" ref="I444">IF(ISNA(INDEX(Fleece!$D$6:$D$87,MATCH($A444,Fleece!$D$6:$D$87,0)-1,1)),0,INDEX(Fleece!$D$6:$D$87,MATCH($A444,Fleece!$D$6:$D$87,0)-1,1))</f>
        <v>0</v>
      </c>
      <c r="J444" s="133" cm="1">
        <f t="array" ref="J444">IF(ISNA(INDEX(Fleece!$E$6:$E$87,MATCH($A444,Fleece!$E$6:$E$87,0)-1,1)),0,INDEX(Fleece!$E$6:$E$87,MATCH($A444,Fleece!$E$6:$E$87,0)-1,1))</f>
        <v>0</v>
      </c>
      <c r="K444" s="133" cm="1">
        <f t="array" ref="K444">IF(ISNA(INDEX(Fleece!$F$6:$F$87,MATCH($A444,Fleece!$F$6:$F$87,0)-1,1)),0,INDEX(Fleece!$F$6:$F$87,MATCH($A444,Fleece!$F$6:$F$87,0)-1,1))</f>
        <v>0</v>
      </c>
      <c r="L444" s="133" cm="1">
        <f t="array" ref="L444">IF(ISNA(INDEX(Fleece!$G$6:$G$87,MATCH($A444,Fleece!$G$6:$G$87,0)-1,1)),0,INDEX(Fleece!$G$6:$G$87,MATCH($A444,Fleece!$G$6:$G$87,0)-1,1))</f>
        <v>0</v>
      </c>
      <c r="M444" s="133" cm="1">
        <f t="array" ref="M444">IF(ISNA(INDEX(Fleece!$I$6:$I$87,MATCH($A444,Fleece!$I$6:$I$87,0)-1,1)),0,INDEX(Fleece!$I$6:$I$87,MATCH($A444,Fleece!$I$6:$I$87,0)-1,1))</f>
        <v>0</v>
      </c>
      <c r="N444" s="133" cm="1">
        <f t="array" ref="N444">IF(ISNA(INDEX(Fleece!$J$6:$J$87,MATCH($A444,Fleece!$J$6:$J$87,0)-1,1)),0,INDEX(Fleece!$J$6:$J$87,MATCH($A444,Fleece!$J$6:$J$87,0)-1,1))</f>
        <v>0</v>
      </c>
      <c r="O444" s="133" cm="1">
        <f t="array" ref="O444">IF(ISNA(INDEX(Fleece!$K$6:$K$87,MATCH($A444,Fleece!$K$6:$K$87,0)-1,1)),0,INDEX(Fleece!$K$6:$K$87,MATCH($A444,Fleece!$K$6:$K$87,0)-1,1))</f>
        <v>0</v>
      </c>
      <c r="P444" s="133" cm="1">
        <f t="array" ref="P444">IF(ISNA(INDEX(Fleece!$L$6:$L$87,MATCH($A444,Fleece!$L$6:$L$87,0)-1,1)),0,INDEX(Fleece!$L$6:$L$87,MATCH($A444,Fleece!$L$6:$L$87,0)-1,1))</f>
        <v>0</v>
      </c>
      <c r="Q444" s="133" cm="1">
        <f t="array" ref="Q444">IF(ISNA(INDEX(Fleece!$M$6:$M$87,MATCH($A444,Fleece!$M$6:$M$87,0)-1,1)),0,INDEX(Fleece!$M$6:$M$87,MATCH($A444,Fleece!$M$6:$M$87,0)-1,1))</f>
        <v>0</v>
      </c>
      <c r="R444" s="133" cm="1">
        <f t="array" ref="R444">IF(ISNA(INDEX(Fleece!$O$6:$O$87,MATCH($A444,Fleece!$O$6:$O$87,0)-1,1)),0,INDEX(Fleece!$O$6:$O$87,MATCH($A444,Fleece!$O$6:$O$87,0)-1,1))</f>
        <v>0</v>
      </c>
      <c r="S444" s="133" cm="1">
        <f t="array" ref="S444">IF(ISNA(INDEX(Fleece!$P$6:$P$87,MATCH($A444,Fleece!$P$6:$P$87,0)-1,1)),0,INDEX(Fleece!$P$6:$P$87,MATCH($A444,Fleece!$P$6:$P$87,0)-1,1))</f>
        <v>0</v>
      </c>
      <c r="T444" s="133" cm="1">
        <f t="array" ref="T444">IF(ISNA(INDEX(Fleece!$Q$6:$Q$87,MATCH($A444,Fleece!$Q$6:$Q$87,0)-1,1)),0,INDEX(Fleece!$Q$6:$Q$87,MATCH($A444,Fleece!$Q$6:$Q$87,0)-1,1))</f>
        <v>0</v>
      </c>
      <c r="U444" s="133" cm="1">
        <f t="array" ref="U444">IF(ISNA(INDEX(Fleece!$R$6:$R$87,MATCH($A444,Fleece!$R$6:$R$87,0)-1,1)),0,INDEX(Fleece!$R$6:$R$87,MATCH($A444,Fleece!$R$6:$R$87,0)-1,1))</f>
        <v>0</v>
      </c>
      <c r="V444" s="133" cm="1">
        <f t="array" ref="V444">IF(ISNA(INDEX(Fleece!$S$6:$S$87,MATCH($A444,Fleece!$S$6:$S$87,0)-1,1)),0,INDEX(Fleece!$S$6:$S$87,MATCH($A444,Fleece!$S$6:$S$87,0)-1,1))</f>
        <v>0</v>
      </c>
      <c r="W444" s="133" cm="1">
        <f t="array" ref="W444">IF(ISNA(INDEX(Fleece!$T$6:$T$87,MATCH($A444,Fleece!$T$6:$T$87,0)-1,1)),0,INDEX(Fleece!$T$6:$T$87,MATCH($A444,Fleece!$T$6:$T$87,0)-1,1))</f>
        <v>0</v>
      </c>
      <c r="X444" s="133" cm="1">
        <f t="array" ref="X444">IF(ISNA(INDEX(Fleece!$U$6:$U$87,MATCH($A444,Fleece!$U$6:$U$87,0)-1,1)),0,INDEX(Fleece!$U$6:$U$87,MATCH($A444,Fleece!$U$6:$U$87,0)-1,1))</f>
        <v>0</v>
      </c>
    </row>
    <row r="445" spans="1:24" ht="13" thickBot="1" x14ac:dyDescent="0.3">
      <c r="A445" s="185" t="s">
        <v>476</v>
      </c>
      <c r="B445" s="186">
        <f t="shared" si="10"/>
        <v>0</v>
      </c>
      <c r="C445" s="185" t="s">
        <v>281</v>
      </c>
      <c r="D445" s="185" t="s">
        <v>425</v>
      </c>
      <c r="H445" s="133" cm="1">
        <f t="array" ref="H445">IF(ISNA(INDEX(Fleece!$C$6:$C$87,MATCH($A445,Fleece!$C$6:$C$87,0)-1,1)),0,INDEX(Fleece!$C$6:$C$87,MATCH($A445,Fleece!$C$6:$C$87,0)-1,1))</f>
        <v>0</v>
      </c>
      <c r="I445" s="133" cm="1">
        <f t="array" ref="I445">IF(ISNA(INDEX(Fleece!$D$6:$D$87,MATCH($A445,Fleece!$D$6:$D$87,0)-1,1)),0,INDEX(Fleece!$D$6:$D$87,MATCH($A445,Fleece!$D$6:$D$87,0)-1,1))</f>
        <v>0</v>
      </c>
      <c r="J445" s="133" cm="1">
        <f t="array" ref="J445">IF(ISNA(INDEX(Fleece!$E$6:$E$87,MATCH($A445,Fleece!$E$6:$E$87,0)-1,1)),0,INDEX(Fleece!$E$6:$E$87,MATCH($A445,Fleece!$E$6:$E$87,0)-1,1))</f>
        <v>0</v>
      </c>
      <c r="K445" s="133" cm="1">
        <f t="array" ref="K445">IF(ISNA(INDEX(Fleece!$F$6:$F$87,MATCH($A445,Fleece!$F$6:$F$87,0)-1,1)),0,INDEX(Fleece!$F$6:$F$87,MATCH($A445,Fleece!$F$6:$F$87,0)-1,1))</f>
        <v>0</v>
      </c>
      <c r="L445" s="133" cm="1">
        <f t="array" ref="L445">IF(ISNA(INDEX(Fleece!$G$6:$G$87,MATCH($A445,Fleece!$G$6:$G$87,0)-1,1)),0,INDEX(Fleece!$G$6:$G$87,MATCH($A445,Fleece!$G$6:$G$87,0)-1,1))</f>
        <v>0</v>
      </c>
      <c r="M445" s="133" cm="1">
        <f t="array" ref="M445">IF(ISNA(INDEX(Fleece!$I$6:$I$87,MATCH($A445,Fleece!$I$6:$I$87,0)-1,1)),0,INDEX(Fleece!$I$6:$I$87,MATCH($A445,Fleece!$I$6:$I$87,0)-1,1))</f>
        <v>0</v>
      </c>
      <c r="N445" s="133" cm="1">
        <f t="array" ref="N445">IF(ISNA(INDEX(Fleece!$J$6:$J$87,MATCH($A445,Fleece!$J$6:$J$87,0)-1,1)),0,INDEX(Fleece!$J$6:$J$87,MATCH($A445,Fleece!$J$6:$J$87,0)-1,1))</f>
        <v>0</v>
      </c>
      <c r="O445" s="133" cm="1">
        <f t="array" ref="O445">IF(ISNA(INDEX(Fleece!$K$6:$K$87,MATCH($A445,Fleece!$K$6:$K$87,0)-1,1)),0,INDEX(Fleece!$K$6:$K$87,MATCH($A445,Fleece!$K$6:$K$87,0)-1,1))</f>
        <v>0</v>
      </c>
      <c r="P445" s="133" cm="1">
        <f t="array" ref="P445">IF(ISNA(INDEX(Fleece!$L$6:$L$87,MATCH($A445,Fleece!$L$6:$L$87,0)-1,1)),0,INDEX(Fleece!$L$6:$L$87,MATCH($A445,Fleece!$L$6:$L$87,0)-1,1))</f>
        <v>0</v>
      </c>
      <c r="Q445" s="133" cm="1">
        <f t="array" ref="Q445">IF(ISNA(INDEX(Fleece!$M$6:$M$87,MATCH($A445,Fleece!$M$6:$M$87,0)-1,1)),0,INDEX(Fleece!$M$6:$M$87,MATCH($A445,Fleece!$M$6:$M$87,0)-1,1))</f>
        <v>0</v>
      </c>
      <c r="R445" s="133" cm="1">
        <f t="array" ref="R445">IF(ISNA(INDEX(Fleece!$O$6:$O$87,MATCH($A445,Fleece!$O$6:$O$87,0)-1,1)),0,INDEX(Fleece!$O$6:$O$87,MATCH($A445,Fleece!$O$6:$O$87,0)-1,1))</f>
        <v>0</v>
      </c>
      <c r="S445" s="133" cm="1">
        <f t="array" ref="S445">IF(ISNA(INDEX(Fleece!$P$6:$P$87,MATCH($A445,Fleece!$P$6:$P$87,0)-1,1)),0,INDEX(Fleece!$P$6:$P$87,MATCH($A445,Fleece!$P$6:$P$87,0)-1,1))</f>
        <v>0</v>
      </c>
      <c r="T445" s="133" cm="1">
        <f t="array" ref="T445">IF(ISNA(INDEX(Fleece!$Q$6:$Q$87,MATCH($A445,Fleece!$Q$6:$Q$87,0)-1,1)),0,INDEX(Fleece!$Q$6:$Q$87,MATCH($A445,Fleece!$Q$6:$Q$87,0)-1,1))</f>
        <v>0</v>
      </c>
      <c r="U445" s="133" cm="1">
        <f t="array" ref="U445">IF(ISNA(INDEX(Fleece!$R$6:$R$87,MATCH($A445,Fleece!$R$6:$R$87,0)-1,1)),0,INDEX(Fleece!$R$6:$R$87,MATCH($A445,Fleece!$R$6:$R$87,0)-1,1))</f>
        <v>0</v>
      </c>
      <c r="V445" s="133" cm="1">
        <f t="array" ref="V445">IF(ISNA(INDEX(Fleece!$S$6:$S$87,MATCH($A445,Fleece!$S$6:$S$87,0)-1,1)),0,INDEX(Fleece!$S$6:$S$87,MATCH($A445,Fleece!$S$6:$S$87,0)-1,1))</f>
        <v>0</v>
      </c>
      <c r="W445" s="133" cm="1">
        <f t="array" ref="W445">IF(ISNA(INDEX(Fleece!$T$6:$T$87,MATCH($A445,Fleece!$T$6:$T$87,0)-1,1)),0,INDEX(Fleece!$T$6:$T$87,MATCH($A445,Fleece!$T$6:$T$87,0)-1,1))</f>
        <v>0</v>
      </c>
      <c r="X445" s="133" cm="1">
        <f t="array" ref="X445">IF(ISNA(INDEX(Fleece!$U$6:$U$87,MATCH($A445,Fleece!$U$6:$U$87,0)-1,1)),0,INDEX(Fleece!$U$6:$U$87,MATCH($A445,Fleece!$U$6:$U$87,0)-1,1))</f>
        <v>0</v>
      </c>
    </row>
    <row r="446" spans="1:24" ht="13" thickBot="1" x14ac:dyDescent="0.3">
      <c r="A446" s="185" t="s">
        <v>483</v>
      </c>
      <c r="B446" s="186">
        <f t="shared" si="10"/>
        <v>0</v>
      </c>
      <c r="C446" s="185" t="s">
        <v>281</v>
      </c>
      <c r="D446" s="185" t="s">
        <v>425</v>
      </c>
      <c r="H446" s="133" cm="1">
        <f t="array" ref="H446">IF(ISNA(INDEX(Fleece!$C$6:$C$87,MATCH($A446,Fleece!$C$6:$C$87,0)-1,1)),0,INDEX(Fleece!$C$6:$C$87,MATCH($A446,Fleece!$C$6:$C$87,0)-1,1))</f>
        <v>0</v>
      </c>
      <c r="I446" s="133" cm="1">
        <f t="array" ref="I446">IF(ISNA(INDEX(Fleece!$D$6:$D$87,MATCH($A446,Fleece!$D$6:$D$87,0)-1,1)),0,INDEX(Fleece!$D$6:$D$87,MATCH($A446,Fleece!$D$6:$D$87,0)-1,1))</f>
        <v>0</v>
      </c>
      <c r="J446" s="133" cm="1">
        <f t="array" ref="J446">IF(ISNA(INDEX(Fleece!$E$6:$E$87,MATCH($A446,Fleece!$E$6:$E$87,0)-1,1)),0,INDEX(Fleece!$E$6:$E$87,MATCH($A446,Fleece!$E$6:$E$87,0)-1,1))</f>
        <v>0</v>
      </c>
      <c r="K446" s="133" cm="1">
        <f t="array" ref="K446">IF(ISNA(INDEX(Fleece!$F$6:$F$87,MATCH($A446,Fleece!$F$6:$F$87,0)-1,1)),0,INDEX(Fleece!$F$6:$F$87,MATCH($A446,Fleece!$F$6:$F$87,0)-1,1))</f>
        <v>0</v>
      </c>
      <c r="L446" s="133" cm="1">
        <f t="array" ref="L446">IF(ISNA(INDEX(Fleece!$G$6:$G$87,MATCH($A446,Fleece!$G$6:$G$87,0)-1,1)),0,INDEX(Fleece!$G$6:$G$87,MATCH($A446,Fleece!$G$6:$G$87,0)-1,1))</f>
        <v>0</v>
      </c>
      <c r="M446" s="133" cm="1">
        <f t="array" ref="M446">IF(ISNA(INDEX(Fleece!$I$6:$I$87,MATCH($A446,Fleece!$I$6:$I$87,0)-1,1)),0,INDEX(Fleece!$I$6:$I$87,MATCH($A446,Fleece!$I$6:$I$87,0)-1,1))</f>
        <v>0</v>
      </c>
      <c r="N446" s="133" cm="1">
        <f t="array" ref="N446">IF(ISNA(INDEX(Fleece!$J$6:$J$87,MATCH($A446,Fleece!$J$6:$J$87,0)-1,1)),0,INDEX(Fleece!$J$6:$J$87,MATCH($A446,Fleece!$J$6:$J$87,0)-1,1))</f>
        <v>0</v>
      </c>
      <c r="O446" s="133" cm="1">
        <f t="array" ref="O446">IF(ISNA(INDEX(Fleece!$K$6:$K$87,MATCH($A446,Fleece!$K$6:$K$87,0)-1,1)),0,INDEX(Fleece!$K$6:$K$87,MATCH($A446,Fleece!$K$6:$K$87,0)-1,1))</f>
        <v>0</v>
      </c>
      <c r="P446" s="133" cm="1">
        <f t="array" ref="P446">IF(ISNA(INDEX(Fleece!$L$6:$L$87,MATCH($A446,Fleece!$L$6:$L$87,0)-1,1)),0,INDEX(Fleece!$L$6:$L$87,MATCH($A446,Fleece!$L$6:$L$87,0)-1,1))</f>
        <v>0</v>
      </c>
      <c r="Q446" s="133" cm="1">
        <f t="array" ref="Q446">IF(ISNA(INDEX(Fleece!$M$6:$M$87,MATCH($A446,Fleece!$M$6:$M$87,0)-1,1)),0,INDEX(Fleece!$M$6:$M$87,MATCH($A446,Fleece!$M$6:$M$87,0)-1,1))</f>
        <v>0</v>
      </c>
      <c r="R446" s="133" cm="1">
        <f t="array" ref="R446">IF(ISNA(INDEX(Fleece!$O$6:$O$87,MATCH($A446,Fleece!$O$6:$O$87,0)-1,1)),0,INDEX(Fleece!$O$6:$O$87,MATCH($A446,Fleece!$O$6:$O$87,0)-1,1))</f>
        <v>0</v>
      </c>
      <c r="S446" s="133" cm="1">
        <f t="array" ref="S446">IF(ISNA(INDEX(Fleece!$P$6:$P$87,MATCH($A446,Fleece!$P$6:$P$87,0)-1,1)),0,INDEX(Fleece!$P$6:$P$87,MATCH($A446,Fleece!$P$6:$P$87,0)-1,1))</f>
        <v>0</v>
      </c>
      <c r="T446" s="133" cm="1">
        <f t="array" ref="T446">IF(ISNA(INDEX(Fleece!$Q$6:$Q$87,MATCH($A446,Fleece!$Q$6:$Q$87,0)-1,1)),0,INDEX(Fleece!$Q$6:$Q$87,MATCH($A446,Fleece!$Q$6:$Q$87,0)-1,1))</f>
        <v>0</v>
      </c>
      <c r="U446" s="133" cm="1">
        <f t="array" ref="U446">IF(ISNA(INDEX(Fleece!$R$6:$R$87,MATCH($A446,Fleece!$R$6:$R$87,0)-1,1)),0,INDEX(Fleece!$R$6:$R$87,MATCH($A446,Fleece!$R$6:$R$87,0)-1,1))</f>
        <v>0</v>
      </c>
      <c r="V446" s="133" cm="1">
        <f t="array" ref="V446">IF(ISNA(INDEX(Fleece!$S$6:$S$87,MATCH($A446,Fleece!$S$6:$S$87,0)-1,1)),0,INDEX(Fleece!$S$6:$S$87,MATCH($A446,Fleece!$S$6:$S$87,0)-1,1))</f>
        <v>0</v>
      </c>
      <c r="W446" s="133" cm="1">
        <f t="array" ref="W446">IF(ISNA(INDEX(Fleece!$T$6:$T$87,MATCH($A446,Fleece!$T$6:$T$87,0)-1,1)),0,INDEX(Fleece!$T$6:$T$87,MATCH($A446,Fleece!$T$6:$T$87,0)-1,1))</f>
        <v>0</v>
      </c>
      <c r="X446" s="133" cm="1">
        <f t="array" ref="X446">IF(ISNA(INDEX(Fleece!$U$6:$U$87,MATCH($A446,Fleece!$U$6:$U$87,0)-1,1)),0,INDEX(Fleece!$U$6:$U$87,MATCH($A446,Fleece!$U$6:$U$87,0)-1,1))</f>
        <v>0</v>
      </c>
    </row>
    <row r="447" spans="1:24" ht="13" thickBot="1" x14ac:dyDescent="0.3">
      <c r="A447" s="185" t="s">
        <v>484</v>
      </c>
      <c r="B447" s="186">
        <f t="shared" si="10"/>
        <v>0</v>
      </c>
      <c r="C447" s="185" t="s">
        <v>281</v>
      </c>
      <c r="D447" s="185" t="s">
        <v>425</v>
      </c>
      <c r="H447" s="133" cm="1">
        <f t="array" ref="H447">IF(ISNA(INDEX(Fleece!$C$6:$C$87,MATCH($A447,Fleece!$C$6:$C$87,0)-1,1)),0,INDEX(Fleece!$C$6:$C$87,MATCH($A447,Fleece!$C$6:$C$87,0)-1,1))</f>
        <v>0</v>
      </c>
      <c r="I447" s="133" cm="1">
        <f t="array" ref="I447">IF(ISNA(INDEX(Fleece!$D$6:$D$87,MATCH($A447,Fleece!$D$6:$D$87,0)-1,1)),0,INDEX(Fleece!$D$6:$D$87,MATCH($A447,Fleece!$D$6:$D$87,0)-1,1))</f>
        <v>0</v>
      </c>
      <c r="J447" s="133" cm="1">
        <f t="array" ref="J447">IF(ISNA(INDEX(Fleece!$E$6:$E$87,MATCH($A447,Fleece!$E$6:$E$87,0)-1,1)),0,INDEX(Fleece!$E$6:$E$87,MATCH($A447,Fleece!$E$6:$E$87,0)-1,1))</f>
        <v>0</v>
      </c>
      <c r="K447" s="133" cm="1">
        <f t="array" ref="K447">IF(ISNA(INDEX(Fleece!$F$6:$F$87,MATCH($A447,Fleece!$F$6:$F$87,0)-1,1)),0,INDEX(Fleece!$F$6:$F$87,MATCH($A447,Fleece!$F$6:$F$87,0)-1,1))</f>
        <v>0</v>
      </c>
      <c r="L447" s="133" cm="1">
        <f t="array" ref="L447">IF(ISNA(INDEX(Fleece!$G$6:$G$87,MATCH($A447,Fleece!$G$6:$G$87,0)-1,1)),0,INDEX(Fleece!$G$6:$G$87,MATCH($A447,Fleece!$G$6:$G$87,0)-1,1))</f>
        <v>0</v>
      </c>
      <c r="M447" s="133" cm="1">
        <f t="array" ref="M447">IF(ISNA(INDEX(Fleece!$I$6:$I$87,MATCH($A447,Fleece!$I$6:$I$87,0)-1,1)),0,INDEX(Fleece!$I$6:$I$87,MATCH($A447,Fleece!$I$6:$I$87,0)-1,1))</f>
        <v>0</v>
      </c>
      <c r="N447" s="133" cm="1">
        <f t="array" ref="N447">IF(ISNA(INDEX(Fleece!$J$6:$J$87,MATCH($A447,Fleece!$J$6:$J$87,0)-1,1)),0,INDEX(Fleece!$J$6:$J$87,MATCH($A447,Fleece!$J$6:$J$87,0)-1,1))</f>
        <v>0</v>
      </c>
      <c r="O447" s="133" cm="1">
        <f t="array" ref="O447">IF(ISNA(INDEX(Fleece!$K$6:$K$87,MATCH($A447,Fleece!$K$6:$K$87,0)-1,1)),0,INDEX(Fleece!$K$6:$K$87,MATCH($A447,Fleece!$K$6:$K$87,0)-1,1))</f>
        <v>0</v>
      </c>
      <c r="P447" s="133" cm="1">
        <f t="array" ref="P447">IF(ISNA(INDEX(Fleece!$L$6:$L$87,MATCH($A447,Fleece!$L$6:$L$87,0)-1,1)),0,INDEX(Fleece!$L$6:$L$87,MATCH($A447,Fleece!$L$6:$L$87,0)-1,1))</f>
        <v>0</v>
      </c>
      <c r="Q447" s="133" cm="1">
        <f t="array" ref="Q447">IF(ISNA(INDEX(Fleece!$M$6:$M$87,MATCH($A447,Fleece!$M$6:$M$87,0)-1,1)),0,INDEX(Fleece!$M$6:$M$87,MATCH($A447,Fleece!$M$6:$M$87,0)-1,1))</f>
        <v>0</v>
      </c>
      <c r="R447" s="133" cm="1">
        <f t="array" ref="R447">IF(ISNA(INDEX(Fleece!$O$6:$O$87,MATCH($A447,Fleece!$O$6:$O$87,0)-1,1)),0,INDEX(Fleece!$O$6:$O$87,MATCH($A447,Fleece!$O$6:$O$87,0)-1,1))</f>
        <v>0</v>
      </c>
      <c r="S447" s="133" cm="1">
        <f t="array" ref="S447">IF(ISNA(INDEX(Fleece!$P$6:$P$87,MATCH($A447,Fleece!$P$6:$P$87,0)-1,1)),0,INDEX(Fleece!$P$6:$P$87,MATCH($A447,Fleece!$P$6:$P$87,0)-1,1))</f>
        <v>0</v>
      </c>
      <c r="T447" s="133" cm="1">
        <f t="array" ref="T447">IF(ISNA(INDEX(Fleece!$Q$6:$Q$87,MATCH($A447,Fleece!$Q$6:$Q$87,0)-1,1)),0,INDEX(Fleece!$Q$6:$Q$87,MATCH($A447,Fleece!$Q$6:$Q$87,0)-1,1))</f>
        <v>0</v>
      </c>
      <c r="U447" s="133" cm="1">
        <f t="array" ref="U447">IF(ISNA(INDEX(Fleece!$R$6:$R$87,MATCH($A447,Fleece!$R$6:$R$87,0)-1,1)),0,INDEX(Fleece!$R$6:$R$87,MATCH($A447,Fleece!$R$6:$R$87,0)-1,1))</f>
        <v>0</v>
      </c>
      <c r="V447" s="133" cm="1">
        <f t="array" ref="V447">IF(ISNA(INDEX(Fleece!$S$6:$S$87,MATCH($A447,Fleece!$S$6:$S$87,0)-1,1)),0,INDEX(Fleece!$S$6:$S$87,MATCH($A447,Fleece!$S$6:$S$87,0)-1,1))</f>
        <v>0</v>
      </c>
      <c r="W447" s="133" cm="1">
        <f t="array" ref="W447">IF(ISNA(INDEX(Fleece!$T$6:$T$87,MATCH($A447,Fleece!$T$6:$T$87,0)-1,1)),0,INDEX(Fleece!$T$6:$T$87,MATCH($A447,Fleece!$T$6:$T$87,0)-1,1))</f>
        <v>0</v>
      </c>
      <c r="X447" s="133" cm="1">
        <f t="array" ref="X447">IF(ISNA(INDEX(Fleece!$U$6:$U$87,MATCH($A447,Fleece!$U$6:$U$87,0)-1,1)),0,INDEX(Fleece!$U$6:$U$87,MATCH($A447,Fleece!$U$6:$U$87,0)-1,1))</f>
        <v>0</v>
      </c>
    </row>
    <row r="448" spans="1:24" ht="13" thickBot="1" x14ac:dyDescent="0.3">
      <c r="A448" s="185" t="s">
        <v>485</v>
      </c>
      <c r="B448" s="186">
        <f t="shared" si="10"/>
        <v>0</v>
      </c>
      <c r="C448" s="185" t="s">
        <v>281</v>
      </c>
      <c r="D448" s="185" t="s">
        <v>425</v>
      </c>
      <c r="H448" s="133" cm="1">
        <f t="array" ref="H448">IF(ISNA(INDEX(Fleece!$C$6:$C$87,MATCH($A448,Fleece!$C$6:$C$87,0)-1,1)),0,INDEX(Fleece!$C$6:$C$87,MATCH($A448,Fleece!$C$6:$C$87,0)-1,1))</f>
        <v>0</v>
      </c>
      <c r="I448" s="133" cm="1">
        <f t="array" ref="I448">IF(ISNA(INDEX(Fleece!$D$6:$D$87,MATCH($A448,Fleece!$D$6:$D$87,0)-1,1)),0,INDEX(Fleece!$D$6:$D$87,MATCH($A448,Fleece!$D$6:$D$87,0)-1,1))</f>
        <v>0</v>
      </c>
      <c r="J448" s="133" cm="1">
        <f t="array" ref="J448">IF(ISNA(INDEX(Fleece!$E$6:$E$87,MATCH($A448,Fleece!$E$6:$E$87,0)-1,1)),0,INDEX(Fleece!$E$6:$E$87,MATCH($A448,Fleece!$E$6:$E$87,0)-1,1))</f>
        <v>0</v>
      </c>
      <c r="K448" s="133" cm="1">
        <f t="array" ref="K448">IF(ISNA(INDEX(Fleece!$F$6:$F$87,MATCH($A448,Fleece!$F$6:$F$87,0)-1,1)),0,INDEX(Fleece!$F$6:$F$87,MATCH($A448,Fleece!$F$6:$F$87,0)-1,1))</f>
        <v>0</v>
      </c>
      <c r="L448" s="133" cm="1">
        <f t="array" ref="L448">IF(ISNA(INDEX(Fleece!$G$6:$G$87,MATCH($A448,Fleece!$G$6:$G$87,0)-1,1)),0,INDEX(Fleece!$G$6:$G$87,MATCH($A448,Fleece!$G$6:$G$87,0)-1,1))</f>
        <v>0</v>
      </c>
      <c r="M448" s="133" cm="1">
        <f t="array" ref="M448">IF(ISNA(INDEX(Fleece!$I$6:$I$87,MATCH($A448,Fleece!$I$6:$I$87,0)-1,1)),0,INDEX(Fleece!$I$6:$I$87,MATCH($A448,Fleece!$I$6:$I$87,0)-1,1))</f>
        <v>0</v>
      </c>
      <c r="N448" s="133" cm="1">
        <f t="array" ref="N448">IF(ISNA(INDEX(Fleece!$J$6:$J$87,MATCH($A448,Fleece!$J$6:$J$87,0)-1,1)),0,INDEX(Fleece!$J$6:$J$87,MATCH($A448,Fleece!$J$6:$J$87,0)-1,1))</f>
        <v>0</v>
      </c>
      <c r="O448" s="133" cm="1">
        <f t="array" ref="O448">IF(ISNA(INDEX(Fleece!$K$6:$K$87,MATCH($A448,Fleece!$K$6:$K$87,0)-1,1)),0,INDEX(Fleece!$K$6:$K$87,MATCH($A448,Fleece!$K$6:$K$87,0)-1,1))</f>
        <v>0</v>
      </c>
      <c r="P448" s="133" cm="1">
        <f t="array" ref="P448">IF(ISNA(INDEX(Fleece!$L$6:$L$87,MATCH($A448,Fleece!$L$6:$L$87,0)-1,1)),0,INDEX(Fleece!$L$6:$L$87,MATCH($A448,Fleece!$L$6:$L$87,0)-1,1))</f>
        <v>0</v>
      </c>
      <c r="Q448" s="133" cm="1">
        <f t="array" ref="Q448">IF(ISNA(INDEX(Fleece!$M$6:$M$87,MATCH($A448,Fleece!$M$6:$M$87,0)-1,1)),0,INDEX(Fleece!$M$6:$M$87,MATCH($A448,Fleece!$M$6:$M$87,0)-1,1))</f>
        <v>0</v>
      </c>
      <c r="R448" s="133" cm="1">
        <f t="array" ref="R448">IF(ISNA(INDEX(Fleece!$O$6:$O$87,MATCH($A448,Fleece!$O$6:$O$87,0)-1,1)),0,INDEX(Fleece!$O$6:$O$87,MATCH($A448,Fleece!$O$6:$O$87,0)-1,1))</f>
        <v>0</v>
      </c>
      <c r="S448" s="133" cm="1">
        <f t="array" ref="S448">IF(ISNA(INDEX(Fleece!$P$6:$P$87,MATCH($A448,Fleece!$P$6:$P$87,0)-1,1)),0,INDEX(Fleece!$P$6:$P$87,MATCH($A448,Fleece!$P$6:$P$87,0)-1,1))</f>
        <v>0</v>
      </c>
      <c r="T448" s="133" cm="1">
        <f t="array" ref="T448">IF(ISNA(INDEX(Fleece!$Q$6:$Q$87,MATCH($A448,Fleece!$Q$6:$Q$87,0)-1,1)),0,INDEX(Fleece!$Q$6:$Q$87,MATCH($A448,Fleece!$Q$6:$Q$87,0)-1,1))</f>
        <v>0</v>
      </c>
      <c r="U448" s="133" cm="1">
        <f t="array" ref="U448">IF(ISNA(INDEX(Fleece!$R$6:$R$87,MATCH($A448,Fleece!$R$6:$R$87,0)-1,1)),0,INDEX(Fleece!$R$6:$R$87,MATCH($A448,Fleece!$R$6:$R$87,0)-1,1))</f>
        <v>0</v>
      </c>
      <c r="V448" s="133" cm="1">
        <f t="array" ref="V448">IF(ISNA(INDEX(Fleece!$S$6:$S$87,MATCH($A448,Fleece!$S$6:$S$87,0)-1,1)),0,INDEX(Fleece!$S$6:$S$87,MATCH($A448,Fleece!$S$6:$S$87,0)-1,1))</f>
        <v>0</v>
      </c>
      <c r="W448" s="133" cm="1">
        <f t="array" ref="W448">IF(ISNA(INDEX(Fleece!$T$6:$T$87,MATCH($A448,Fleece!$T$6:$T$87,0)-1,1)),0,INDEX(Fleece!$T$6:$T$87,MATCH($A448,Fleece!$T$6:$T$87,0)-1,1))</f>
        <v>0</v>
      </c>
      <c r="X448" s="133" cm="1">
        <f t="array" ref="X448">IF(ISNA(INDEX(Fleece!$U$6:$U$87,MATCH($A448,Fleece!$U$6:$U$87,0)-1,1)),0,INDEX(Fleece!$U$6:$U$87,MATCH($A448,Fleece!$U$6:$U$87,0)-1,1))</f>
        <v>0</v>
      </c>
    </row>
    <row r="449" spans="1:24" ht="13" thickBot="1" x14ac:dyDescent="0.3">
      <c r="A449" s="185" t="s">
        <v>486</v>
      </c>
      <c r="B449" s="186">
        <f t="shared" si="10"/>
        <v>0</v>
      </c>
      <c r="C449" s="185" t="s">
        <v>281</v>
      </c>
      <c r="D449" s="185" t="s">
        <v>425</v>
      </c>
      <c r="H449" s="133" cm="1">
        <f t="array" ref="H449">IF(ISNA(INDEX(Fleece!$C$6:$C$87,MATCH($A449,Fleece!$C$6:$C$87,0)-1,1)),0,INDEX(Fleece!$C$6:$C$87,MATCH($A449,Fleece!$C$6:$C$87,0)-1,1))</f>
        <v>0</v>
      </c>
      <c r="I449" s="133" cm="1">
        <f t="array" ref="I449">IF(ISNA(INDEX(Fleece!$D$6:$D$87,MATCH($A449,Fleece!$D$6:$D$87,0)-1,1)),0,INDEX(Fleece!$D$6:$D$87,MATCH($A449,Fleece!$D$6:$D$87,0)-1,1))</f>
        <v>0</v>
      </c>
      <c r="J449" s="133" cm="1">
        <f t="array" ref="J449">IF(ISNA(INDEX(Fleece!$E$6:$E$87,MATCH($A449,Fleece!$E$6:$E$87,0)-1,1)),0,INDEX(Fleece!$E$6:$E$87,MATCH($A449,Fleece!$E$6:$E$87,0)-1,1))</f>
        <v>0</v>
      </c>
      <c r="K449" s="133" cm="1">
        <f t="array" ref="K449">IF(ISNA(INDEX(Fleece!$F$6:$F$87,MATCH($A449,Fleece!$F$6:$F$87,0)-1,1)),0,INDEX(Fleece!$F$6:$F$87,MATCH($A449,Fleece!$F$6:$F$87,0)-1,1))</f>
        <v>0</v>
      </c>
      <c r="L449" s="133" cm="1">
        <f t="array" ref="L449">IF(ISNA(INDEX(Fleece!$G$6:$G$87,MATCH($A449,Fleece!$G$6:$G$87,0)-1,1)),0,INDEX(Fleece!$G$6:$G$87,MATCH($A449,Fleece!$G$6:$G$87,0)-1,1))</f>
        <v>0</v>
      </c>
      <c r="M449" s="133" cm="1">
        <f t="array" ref="M449">IF(ISNA(INDEX(Fleece!$I$6:$I$87,MATCH($A449,Fleece!$I$6:$I$87,0)-1,1)),0,INDEX(Fleece!$I$6:$I$87,MATCH($A449,Fleece!$I$6:$I$87,0)-1,1))</f>
        <v>0</v>
      </c>
      <c r="N449" s="133" cm="1">
        <f t="array" ref="N449">IF(ISNA(INDEX(Fleece!$J$6:$J$87,MATCH($A449,Fleece!$J$6:$J$87,0)-1,1)),0,INDEX(Fleece!$J$6:$J$87,MATCH($A449,Fleece!$J$6:$J$87,0)-1,1))</f>
        <v>0</v>
      </c>
      <c r="O449" s="133" cm="1">
        <f t="array" ref="O449">IF(ISNA(INDEX(Fleece!$K$6:$K$87,MATCH($A449,Fleece!$K$6:$K$87,0)-1,1)),0,INDEX(Fleece!$K$6:$K$87,MATCH($A449,Fleece!$K$6:$K$87,0)-1,1))</f>
        <v>0</v>
      </c>
      <c r="P449" s="133" cm="1">
        <f t="array" ref="P449">IF(ISNA(INDEX(Fleece!$L$6:$L$87,MATCH($A449,Fleece!$L$6:$L$87,0)-1,1)),0,INDEX(Fleece!$L$6:$L$87,MATCH($A449,Fleece!$L$6:$L$87,0)-1,1))</f>
        <v>0</v>
      </c>
      <c r="Q449" s="133" cm="1">
        <f t="array" ref="Q449">IF(ISNA(INDEX(Fleece!$M$6:$M$87,MATCH($A449,Fleece!$M$6:$M$87,0)-1,1)),0,INDEX(Fleece!$M$6:$M$87,MATCH($A449,Fleece!$M$6:$M$87,0)-1,1))</f>
        <v>0</v>
      </c>
      <c r="R449" s="133" cm="1">
        <f t="array" ref="R449">IF(ISNA(INDEX(Fleece!$O$6:$O$87,MATCH($A449,Fleece!$O$6:$O$87,0)-1,1)),0,INDEX(Fleece!$O$6:$O$87,MATCH($A449,Fleece!$O$6:$O$87,0)-1,1))</f>
        <v>0</v>
      </c>
      <c r="S449" s="133" cm="1">
        <f t="array" ref="S449">IF(ISNA(INDEX(Fleece!$P$6:$P$87,MATCH($A449,Fleece!$P$6:$P$87,0)-1,1)),0,INDEX(Fleece!$P$6:$P$87,MATCH($A449,Fleece!$P$6:$P$87,0)-1,1))</f>
        <v>0</v>
      </c>
      <c r="T449" s="133" cm="1">
        <f t="array" ref="T449">IF(ISNA(INDEX(Fleece!$Q$6:$Q$87,MATCH($A449,Fleece!$Q$6:$Q$87,0)-1,1)),0,INDEX(Fleece!$Q$6:$Q$87,MATCH($A449,Fleece!$Q$6:$Q$87,0)-1,1))</f>
        <v>0</v>
      </c>
      <c r="U449" s="133" cm="1">
        <f t="array" ref="U449">IF(ISNA(INDEX(Fleece!$R$6:$R$87,MATCH($A449,Fleece!$R$6:$R$87,0)-1,1)),0,INDEX(Fleece!$R$6:$R$87,MATCH($A449,Fleece!$R$6:$R$87,0)-1,1))</f>
        <v>0</v>
      </c>
      <c r="V449" s="133" cm="1">
        <f t="array" ref="V449">IF(ISNA(INDEX(Fleece!$S$6:$S$87,MATCH($A449,Fleece!$S$6:$S$87,0)-1,1)),0,INDEX(Fleece!$S$6:$S$87,MATCH($A449,Fleece!$S$6:$S$87,0)-1,1))</f>
        <v>0</v>
      </c>
      <c r="W449" s="133" cm="1">
        <f t="array" ref="W449">IF(ISNA(INDEX(Fleece!$T$6:$T$87,MATCH($A449,Fleece!$T$6:$T$87,0)-1,1)),0,INDEX(Fleece!$T$6:$T$87,MATCH($A449,Fleece!$T$6:$T$87,0)-1,1))</f>
        <v>0</v>
      </c>
      <c r="X449" s="133" cm="1">
        <f t="array" ref="X449">IF(ISNA(INDEX(Fleece!$U$6:$U$87,MATCH($A449,Fleece!$U$6:$U$87,0)-1,1)),0,INDEX(Fleece!$U$6:$U$87,MATCH($A449,Fleece!$U$6:$U$87,0)-1,1))</f>
        <v>0</v>
      </c>
    </row>
    <row r="450" spans="1:24" ht="13" thickBot="1" x14ac:dyDescent="0.3">
      <c r="A450" s="185" t="s">
        <v>487</v>
      </c>
      <c r="B450" s="186">
        <f t="shared" si="10"/>
        <v>0</v>
      </c>
      <c r="C450" s="185" t="s">
        <v>281</v>
      </c>
      <c r="D450" s="185" t="s">
        <v>425</v>
      </c>
      <c r="H450" s="133" cm="1">
        <f t="array" ref="H450">IF(ISNA(INDEX(Fleece!$C$6:$C$87,MATCH($A450,Fleece!$C$6:$C$87,0)-1,1)),0,INDEX(Fleece!$C$6:$C$87,MATCH($A450,Fleece!$C$6:$C$87,0)-1,1))</f>
        <v>0</v>
      </c>
      <c r="I450" s="133" cm="1">
        <f t="array" ref="I450">IF(ISNA(INDEX(Fleece!$D$6:$D$87,MATCH($A450,Fleece!$D$6:$D$87,0)-1,1)),0,INDEX(Fleece!$D$6:$D$87,MATCH($A450,Fleece!$D$6:$D$87,0)-1,1))</f>
        <v>0</v>
      </c>
      <c r="J450" s="133" cm="1">
        <f t="array" ref="J450">IF(ISNA(INDEX(Fleece!$E$6:$E$87,MATCH($A450,Fleece!$E$6:$E$87,0)-1,1)),0,INDEX(Fleece!$E$6:$E$87,MATCH($A450,Fleece!$E$6:$E$87,0)-1,1))</f>
        <v>0</v>
      </c>
      <c r="K450" s="133" cm="1">
        <f t="array" ref="K450">IF(ISNA(INDEX(Fleece!$F$6:$F$87,MATCH($A450,Fleece!$F$6:$F$87,0)-1,1)),0,INDEX(Fleece!$F$6:$F$87,MATCH($A450,Fleece!$F$6:$F$87,0)-1,1))</f>
        <v>0</v>
      </c>
      <c r="L450" s="133" cm="1">
        <f t="array" ref="L450">IF(ISNA(INDEX(Fleece!$G$6:$G$87,MATCH($A450,Fleece!$G$6:$G$87,0)-1,1)),0,INDEX(Fleece!$G$6:$G$87,MATCH($A450,Fleece!$G$6:$G$87,0)-1,1))</f>
        <v>0</v>
      </c>
      <c r="M450" s="133" cm="1">
        <f t="array" ref="M450">IF(ISNA(INDEX(Fleece!$I$6:$I$87,MATCH($A450,Fleece!$I$6:$I$87,0)-1,1)),0,INDEX(Fleece!$I$6:$I$87,MATCH($A450,Fleece!$I$6:$I$87,0)-1,1))</f>
        <v>0</v>
      </c>
      <c r="N450" s="133" cm="1">
        <f t="array" ref="N450">IF(ISNA(INDEX(Fleece!$J$6:$J$87,MATCH($A450,Fleece!$J$6:$J$87,0)-1,1)),0,INDEX(Fleece!$J$6:$J$87,MATCH($A450,Fleece!$J$6:$J$87,0)-1,1))</f>
        <v>0</v>
      </c>
      <c r="O450" s="133" cm="1">
        <f t="array" ref="O450">IF(ISNA(INDEX(Fleece!$K$6:$K$87,MATCH($A450,Fleece!$K$6:$K$87,0)-1,1)),0,INDEX(Fleece!$K$6:$K$87,MATCH($A450,Fleece!$K$6:$K$87,0)-1,1))</f>
        <v>0</v>
      </c>
      <c r="P450" s="133" cm="1">
        <f t="array" ref="P450">IF(ISNA(INDEX(Fleece!$L$6:$L$87,MATCH($A450,Fleece!$L$6:$L$87,0)-1,1)),0,INDEX(Fleece!$L$6:$L$87,MATCH($A450,Fleece!$L$6:$L$87,0)-1,1))</f>
        <v>0</v>
      </c>
      <c r="Q450" s="133" cm="1">
        <f t="array" ref="Q450">IF(ISNA(INDEX(Fleece!$M$6:$M$87,MATCH($A450,Fleece!$M$6:$M$87,0)-1,1)),0,INDEX(Fleece!$M$6:$M$87,MATCH($A450,Fleece!$M$6:$M$87,0)-1,1))</f>
        <v>0</v>
      </c>
      <c r="R450" s="133" cm="1">
        <f t="array" ref="R450">IF(ISNA(INDEX(Fleece!$O$6:$O$87,MATCH($A450,Fleece!$O$6:$O$87,0)-1,1)),0,INDEX(Fleece!$O$6:$O$87,MATCH($A450,Fleece!$O$6:$O$87,0)-1,1))</f>
        <v>0</v>
      </c>
      <c r="S450" s="133" cm="1">
        <f t="array" ref="S450">IF(ISNA(INDEX(Fleece!$P$6:$P$87,MATCH($A450,Fleece!$P$6:$P$87,0)-1,1)),0,INDEX(Fleece!$P$6:$P$87,MATCH($A450,Fleece!$P$6:$P$87,0)-1,1))</f>
        <v>0</v>
      </c>
      <c r="T450" s="133" cm="1">
        <f t="array" ref="T450">IF(ISNA(INDEX(Fleece!$Q$6:$Q$87,MATCH($A450,Fleece!$Q$6:$Q$87,0)-1,1)),0,INDEX(Fleece!$Q$6:$Q$87,MATCH($A450,Fleece!$Q$6:$Q$87,0)-1,1))</f>
        <v>0</v>
      </c>
      <c r="U450" s="133" cm="1">
        <f t="array" ref="U450">IF(ISNA(INDEX(Fleece!$R$6:$R$87,MATCH($A450,Fleece!$R$6:$R$87,0)-1,1)),0,INDEX(Fleece!$R$6:$R$87,MATCH($A450,Fleece!$R$6:$R$87,0)-1,1))</f>
        <v>0</v>
      </c>
      <c r="V450" s="133" cm="1">
        <f t="array" ref="V450">IF(ISNA(INDEX(Fleece!$S$6:$S$87,MATCH($A450,Fleece!$S$6:$S$87,0)-1,1)),0,INDEX(Fleece!$S$6:$S$87,MATCH($A450,Fleece!$S$6:$S$87,0)-1,1))</f>
        <v>0</v>
      </c>
      <c r="W450" s="133" cm="1">
        <f t="array" ref="W450">IF(ISNA(INDEX(Fleece!$T$6:$T$87,MATCH($A450,Fleece!$T$6:$T$87,0)-1,1)),0,INDEX(Fleece!$T$6:$T$87,MATCH($A450,Fleece!$T$6:$T$87,0)-1,1))</f>
        <v>0</v>
      </c>
      <c r="X450" s="133" cm="1">
        <f t="array" ref="X450">IF(ISNA(INDEX(Fleece!$U$6:$U$87,MATCH($A450,Fleece!$U$6:$U$87,0)-1,1)),0,INDEX(Fleece!$U$6:$U$87,MATCH($A450,Fleece!$U$6:$U$87,0)-1,1))</f>
        <v>0</v>
      </c>
    </row>
    <row r="451" spans="1:24" ht="13" thickBot="1" x14ac:dyDescent="0.3">
      <c r="A451" s="185" t="s">
        <v>505</v>
      </c>
      <c r="B451" s="186">
        <f t="shared" si="10"/>
        <v>0</v>
      </c>
      <c r="C451" s="185" t="s">
        <v>281</v>
      </c>
      <c r="D451" s="185" t="s">
        <v>425</v>
      </c>
      <c r="H451" s="133" cm="1">
        <f t="array" ref="H451">IF(ISNA(INDEX(Fleece!$C$6:$C$87,MATCH($A451,Fleece!$C$6:$C$87,0)-1,1)),0,INDEX(Fleece!$C$6:$C$87,MATCH($A451,Fleece!$C$6:$C$87,0)-1,1))</f>
        <v>0</v>
      </c>
      <c r="I451" s="133" cm="1">
        <f t="array" ref="I451">IF(ISNA(INDEX(Fleece!$D$6:$D$87,MATCH($A451,Fleece!$D$6:$D$87,0)-1,1)),0,INDEX(Fleece!$D$6:$D$87,MATCH($A451,Fleece!$D$6:$D$87,0)-1,1))</f>
        <v>0</v>
      </c>
      <c r="J451" s="133" cm="1">
        <f t="array" ref="J451">IF(ISNA(INDEX(Fleece!$E$6:$E$87,MATCH($A451,Fleece!$E$6:$E$87,0)-1,1)),0,INDEX(Fleece!$E$6:$E$87,MATCH($A451,Fleece!$E$6:$E$87,0)-1,1))</f>
        <v>0</v>
      </c>
      <c r="K451" s="133" cm="1">
        <f t="array" ref="K451">IF(ISNA(INDEX(Fleece!$F$6:$F$87,MATCH($A451,Fleece!$F$6:$F$87,0)-1,1)),0,INDEX(Fleece!$F$6:$F$87,MATCH($A451,Fleece!$F$6:$F$87,0)-1,1))</f>
        <v>0</v>
      </c>
      <c r="L451" s="133" cm="1">
        <f t="array" ref="L451">IF(ISNA(INDEX(Fleece!$G$6:$G$87,MATCH($A451,Fleece!$G$6:$G$87,0)-1,1)),0,INDEX(Fleece!$G$6:$G$87,MATCH($A451,Fleece!$G$6:$G$87,0)-1,1))</f>
        <v>0</v>
      </c>
      <c r="M451" s="133" cm="1">
        <f t="array" ref="M451">IF(ISNA(INDEX(Fleece!$I$6:$I$87,MATCH($A451,Fleece!$I$6:$I$87,0)-1,1)),0,INDEX(Fleece!$I$6:$I$87,MATCH($A451,Fleece!$I$6:$I$87,0)-1,1))</f>
        <v>0</v>
      </c>
      <c r="N451" s="133" cm="1">
        <f t="array" ref="N451">IF(ISNA(INDEX(Fleece!$J$6:$J$87,MATCH($A451,Fleece!$J$6:$J$87,0)-1,1)),0,INDEX(Fleece!$J$6:$J$87,MATCH($A451,Fleece!$J$6:$J$87,0)-1,1))</f>
        <v>0</v>
      </c>
      <c r="O451" s="133" cm="1">
        <f t="array" ref="O451">IF(ISNA(INDEX(Fleece!$K$6:$K$87,MATCH($A451,Fleece!$K$6:$K$87,0)-1,1)),0,INDEX(Fleece!$K$6:$K$87,MATCH($A451,Fleece!$K$6:$K$87,0)-1,1))</f>
        <v>0</v>
      </c>
      <c r="P451" s="133" cm="1">
        <f t="array" ref="P451">IF(ISNA(INDEX(Fleece!$L$6:$L$87,MATCH($A451,Fleece!$L$6:$L$87,0)-1,1)),0,INDEX(Fleece!$L$6:$L$87,MATCH($A451,Fleece!$L$6:$L$87,0)-1,1))</f>
        <v>0</v>
      </c>
      <c r="Q451" s="133" cm="1">
        <f t="array" ref="Q451">IF(ISNA(INDEX(Fleece!$M$6:$M$87,MATCH($A451,Fleece!$M$6:$M$87,0)-1,1)),0,INDEX(Fleece!$M$6:$M$87,MATCH($A451,Fleece!$M$6:$M$87,0)-1,1))</f>
        <v>0</v>
      </c>
      <c r="R451" s="133" cm="1">
        <f t="array" ref="R451">IF(ISNA(INDEX(Fleece!$O$6:$O$87,MATCH($A451,Fleece!$O$6:$O$87,0)-1,1)),0,INDEX(Fleece!$O$6:$O$87,MATCH($A451,Fleece!$O$6:$O$87,0)-1,1))</f>
        <v>0</v>
      </c>
      <c r="S451" s="133" cm="1">
        <f t="array" ref="S451">IF(ISNA(INDEX(Fleece!$P$6:$P$87,MATCH($A451,Fleece!$P$6:$P$87,0)-1,1)),0,INDEX(Fleece!$P$6:$P$87,MATCH($A451,Fleece!$P$6:$P$87,0)-1,1))</f>
        <v>0</v>
      </c>
      <c r="T451" s="133" cm="1">
        <f t="array" ref="T451">IF(ISNA(INDEX(Fleece!$Q$6:$Q$87,MATCH($A451,Fleece!$Q$6:$Q$87,0)-1,1)),0,INDEX(Fleece!$Q$6:$Q$87,MATCH($A451,Fleece!$Q$6:$Q$87,0)-1,1))</f>
        <v>0</v>
      </c>
      <c r="U451" s="133" cm="1">
        <f t="array" ref="U451">IF(ISNA(INDEX(Fleece!$R$6:$R$87,MATCH($A451,Fleece!$R$6:$R$87,0)-1,1)),0,INDEX(Fleece!$R$6:$R$87,MATCH($A451,Fleece!$R$6:$R$87,0)-1,1))</f>
        <v>0</v>
      </c>
      <c r="V451" s="133" cm="1">
        <f t="array" ref="V451">IF(ISNA(INDEX(Fleece!$S$6:$S$87,MATCH($A451,Fleece!$S$6:$S$87,0)-1,1)),0,INDEX(Fleece!$S$6:$S$87,MATCH($A451,Fleece!$S$6:$S$87,0)-1,1))</f>
        <v>0</v>
      </c>
      <c r="W451" s="133" cm="1">
        <f t="array" ref="W451">IF(ISNA(INDEX(Fleece!$T$6:$T$87,MATCH($A451,Fleece!$T$6:$T$87,0)-1,1)),0,INDEX(Fleece!$T$6:$T$87,MATCH($A451,Fleece!$T$6:$T$87,0)-1,1))</f>
        <v>0</v>
      </c>
      <c r="X451" s="133" cm="1">
        <f t="array" ref="X451">IF(ISNA(INDEX(Fleece!$U$6:$U$87,MATCH($A451,Fleece!$U$6:$U$87,0)-1,1)),0,INDEX(Fleece!$U$6:$U$87,MATCH($A451,Fleece!$U$6:$U$87,0)-1,1))</f>
        <v>0</v>
      </c>
    </row>
    <row r="452" spans="1:24" ht="13" thickBot="1" x14ac:dyDescent="0.3">
      <c r="A452" s="185" t="s">
        <v>506</v>
      </c>
      <c r="B452" s="186">
        <f t="shared" si="10"/>
        <v>0</v>
      </c>
      <c r="C452" s="185" t="s">
        <v>281</v>
      </c>
      <c r="D452" s="185" t="s">
        <v>425</v>
      </c>
      <c r="H452" s="133" cm="1">
        <f t="array" ref="H452">IF(ISNA(INDEX(Fleece!$C$6:$C$87,MATCH($A452,Fleece!$C$6:$C$87,0)-1,1)),0,INDEX(Fleece!$C$6:$C$87,MATCH($A452,Fleece!$C$6:$C$87,0)-1,1))</f>
        <v>0</v>
      </c>
      <c r="I452" s="133" cm="1">
        <f t="array" ref="I452">IF(ISNA(INDEX(Fleece!$D$6:$D$87,MATCH($A452,Fleece!$D$6:$D$87,0)-1,1)),0,INDEX(Fleece!$D$6:$D$87,MATCH($A452,Fleece!$D$6:$D$87,0)-1,1))</f>
        <v>0</v>
      </c>
      <c r="J452" s="133" cm="1">
        <f t="array" ref="J452">IF(ISNA(INDEX(Fleece!$E$6:$E$87,MATCH($A452,Fleece!$E$6:$E$87,0)-1,1)),0,INDEX(Fleece!$E$6:$E$87,MATCH($A452,Fleece!$E$6:$E$87,0)-1,1))</f>
        <v>0</v>
      </c>
      <c r="K452" s="133" cm="1">
        <f t="array" ref="K452">IF(ISNA(INDEX(Fleece!$F$6:$F$87,MATCH($A452,Fleece!$F$6:$F$87,0)-1,1)),0,INDEX(Fleece!$F$6:$F$87,MATCH($A452,Fleece!$F$6:$F$87,0)-1,1))</f>
        <v>0</v>
      </c>
      <c r="L452" s="133" cm="1">
        <f t="array" ref="L452">IF(ISNA(INDEX(Fleece!$G$6:$G$87,MATCH($A452,Fleece!$G$6:$G$87,0)-1,1)),0,INDEX(Fleece!$G$6:$G$87,MATCH($A452,Fleece!$G$6:$G$87,0)-1,1))</f>
        <v>0</v>
      </c>
      <c r="M452" s="133" cm="1">
        <f t="array" ref="M452">IF(ISNA(INDEX(Fleece!$I$6:$I$87,MATCH($A452,Fleece!$I$6:$I$87,0)-1,1)),0,INDEX(Fleece!$I$6:$I$87,MATCH($A452,Fleece!$I$6:$I$87,0)-1,1))</f>
        <v>0</v>
      </c>
      <c r="N452" s="133" cm="1">
        <f t="array" ref="N452">IF(ISNA(INDEX(Fleece!$J$6:$J$87,MATCH($A452,Fleece!$J$6:$J$87,0)-1,1)),0,INDEX(Fleece!$J$6:$J$87,MATCH($A452,Fleece!$J$6:$J$87,0)-1,1))</f>
        <v>0</v>
      </c>
      <c r="O452" s="133" cm="1">
        <f t="array" ref="O452">IF(ISNA(INDEX(Fleece!$K$6:$K$87,MATCH($A452,Fleece!$K$6:$K$87,0)-1,1)),0,INDEX(Fleece!$K$6:$K$87,MATCH($A452,Fleece!$K$6:$K$87,0)-1,1))</f>
        <v>0</v>
      </c>
      <c r="P452" s="133" cm="1">
        <f t="array" ref="P452">IF(ISNA(INDEX(Fleece!$L$6:$L$87,MATCH($A452,Fleece!$L$6:$L$87,0)-1,1)),0,INDEX(Fleece!$L$6:$L$87,MATCH($A452,Fleece!$L$6:$L$87,0)-1,1))</f>
        <v>0</v>
      </c>
      <c r="Q452" s="133" cm="1">
        <f t="array" ref="Q452">IF(ISNA(INDEX(Fleece!$M$6:$M$87,MATCH($A452,Fleece!$M$6:$M$87,0)-1,1)),0,INDEX(Fleece!$M$6:$M$87,MATCH($A452,Fleece!$M$6:$M$87,0)-1,1))</f>
        <v>0</v>
      </c>
      <c r="R452" s="133" cm="1">
        <f t="array" ref="R452">IF(ISNA(INDEX(Fleece!$O$6:$O$87,MATCH($A452,Fleece!$O$6:$O$87,0)-1,1)),0,INDEX(Fleece!$O$6:$O$87,MATCH($A452,Fleece!$O$6:$O$87,0)-1,1))</f>
        <v>0</v>
      </c>
      <c r="S452" s="133" cm="1">
        <f t="array" ref="S452">IF(ISNA(INDEX(Fleece!$P$6:$P$87,MATCH($A452,Fleece!$P$6:$P$87,0)-1,1)),0,INDEX(Fleece!$P$6:$P$87,MATCH($A452,Fleece!$P$6:$P$87,0)-1,1))</f>
        <v>0</v>
      </c>
      <c r="T452" s="133" cm="1">
        <f t="array" ref="T452">IF(ISNA(INDEX(Fleece!$Q$6:$Q$87,MATCH($A452,Fleece!$Q$6:$Q$87,0)-1,1)),0,INDEX(Fleece!$Q$6:$Q$87,MATCH($A452,Fleece!$Q$6:$Q$87,0)-1,1))</f>
        <v>0</v>
      </c>
      <c r="U452" s="133" cm="1">
        <f t="array" ref="U452">IF(ISNA(INDEX(Fleece!$R$6:$R$87,MATCH($A452,Fleece!$R$6:$R$87,0)-1,1)),0,INDEX(Fleece!$R$6:$R$87,MATCH($A452,Fleece!$R$6:$R$87,0)-1,1))</f>
        <v>0</v>
      </c>
      <c r="V452" s="133" cm="1">
        <f t="array" ref="V452">IF(ISNA(INDEX(Fleece!$S$6:$S$87,MATCH($A452,Fleece!$S$6:$S$87,0)-1,1)),0,INDEX(Fleece!$S$6:$S$87,MATCH($A452,Fleece!$S$6:$S$87,0)-1,1))</f>
        <v>0</v>
      </c>
      <c r="W452" s="133" cm="1">
        <f t="array" ref="W452">IF(ISNA(INDEX(Fleece!$T$6:$T$87,MATCH($A452,Fleece!$T$6:$T$87,0)-1,1)),0,INDEX(Fleece!$T$6:$T$87,MATCH($A452,Fleece!$T$6:$T$87,0)-1,1))</f>
        <v>0</v>
      </c>
      <c r="X452" s="133" cm="1">
        <f t="array" ref="X452">IF(ISNA(INDEX(Fleece!$U$6:$U$87,MATCH($A452,Fleece!$U$6:$U$87,0)-1,1)),0,INDEX(Fleece!$U$6:$U$87,MATCH($A452,Fleece!$U$6:$U$87,0)-1,1))</f>
        <v>0</v>
      </c>
    </row>
    <row r="453" spans="1:24" ht="13" thickBot="1" x14ac:dyDescent="0.3">
      <c r="A453" s="185" t="s">
        <v>507</v>
      </c>
      <c r="B453" s="186">
        <f t="shared" si="10"/>
        <v>0</v>
      </c>
      <c r="C453" s="185" t="s">
        <v>281</v>
      </c>
      <c r="D453" s="185" t="s">
        <v>425</v>
      </c>
      <c r="H453" s="133" cm="1">
        <f t="array" ref="H453">IF(ISNA(INDEX(Fleece!$C$6:$C$87,MATCH($A453,Fleece!$C$6:$C$87,0)-1,1)),0,INDEX(Fleece!$C$6:$C$87,MATCH($A453,Fleece!$C$6:$C$87,0)-1,1))</f>
        <v>0</v>
      </c>
      <c r="I453" s="133" cm="1">
        <f t="array" ref="I453">IF(ISNA(INDEX(Fleece!$D$6:$D$87,MATCH($A453,Fleece!$D$6:$D$87,0)-1,1)),0,INDEX(Fleece!$D$6:$D$87,MATCH($A453,Fleece!$D$6:$D$87,0)-1,1))</f>
        <v>0</v>
      </c>
      <c r="J453" s="133" cm="1">
        <f t="array" ref="J453">IF(ISNA(INDEX(Fleece!$E$6:$E$87,MATCH($A453,Fleece!$E$6:$E$87,0)-1,1)),0,INDEX(Fleece!$E$6:$E$87,MATCH($A453,Fleece!$E$6:$E$87,0)-1,1))</f>
        <v>0</v>
      </c>
      <c r="K453" s="133" cm="1">
        <f t="array" ref="K453">IF(ISNA(INDEX(Fleece!$F$6:$F$87,MATCH($A453,Fleece!$F$6:$F$87,0)-1,1)),0,INDEX(Fleece!$F$6:$F$87,MATCH($A453,Fleece!$F$6:$F$87,0)-1,1))</f>
        <v>0</v>
      </c>
      <c r="L453" s="133" cm="1">
        <f t="array" ref="L453">IF(ISNA(INDEX(Fleece!$G$6:$G$87,MATCH($A453,Fleece!$G$6:$G$87,0)-1,1)),0,INDEX(Fleece!$G$6:$G$87,MATCH($A453,Fleece!$G$6:$G$87,0)-1,1))</f>
        <v>0</v>
      </c>
      <c r="M453" s="133" cm="1">
        <f t="array" ref="M453">IF(ISNA(INDEX(Fleece!$I$6:$I$87,MATCH($A453,Fleece!$I$6:$I$87,0)-1,1)),0,INDEX(Fleece!$I$6:$I$87,MATCH($A453,Fleece!$I$6:$I$87,0)-1,1))</f>
        <v>0</v>
      </c>
      <c r="N453" s="133" cm="1">
        <f t="array" ref="N453">IF(ISNA(INDEX(Fleece!$J$6:$J$87,MATCH($A453,Fleece!$J$6:$J$87,0)-1,1)),0,INDEX(Fleece!$J$6:$J$87,MATCH($A453,Fleece!$J$6:$J$87,0)-1,1))</f>
        <v>0</v>
      </c>
      <c r="O453" s="133" cm="1">
        <f t="array" ref="O453">IF(ISNA(INDEX(Fleece!$K$6:$K$87,MATCH($A453,Fleece!$K$6:$K$87,0)-1,1)),0,INDEX(Fleece!$K$6:$K$87,MATCH($A453,Fleece!$K$6:$K$87,0)-1,1))</f>
        <v>0</v>
      </c>
      <c r="P453" s="133" cm="1">
        <f t="array" ref="P453">IF(ISNA(INDEX(Fleece!$L$6:$L$87,MATCH($A453,Fleece!$L$6:$L$87,0)-1,1)),0,INDEX(Fleece!$L$6:$L$87,MATCH($A453,Fleece!$L$6:$L$87,0)-1,1))</f>
        <v>0</v>
      </c>
      <c r="Q453" s="133" cm="1">
        <f t="array" ref="Q453">IF(ISNA(INDEX(Fleece!$M$6:$M$87,MATCH($A453,Fleece!$M$6:$M$87,0)-1,1)),0,INDEX(Fleece!$M$6:$M$87,MATCH($A453,Fleece!$M$6:$M$87,0)-1,1))</f>
        <v>0</v>
      </c>
      <c r="R453" s="133" cm="1">
        <f t="array" ref="R453">IF(ISNA(INDEX(Fleece!$O$6:$O$87,MATCH($A453,Fleece!$O$6:$O$87,0)-1,1)),0,INDEX(Fleece!$O$6:$O$87,MATCH($A453,Fleece!$O$6:$O$87,0)-1,1))</f>
        <v>0</v>
      </c>
      <c r="S453" s="133" cm="1">
        <f t="array" ref="S453">IF(ISNA(INDEX(Fleece!$P$6:$P$87,MATCH($A453,Fleece!$P$6:$P$87,0)-1,1)),0,INDEX(Fleece!$P$6:$P$87,MATCH($A453,Fleece!$P$6:$P$87,0)-1,1))</f>
        <v>0</v>
      </c>
      <c r="T453" s="133" cm="1">
        <f t="array" ref="T453">IF(ISNA(INDEX(Fleece!$Q$6:$Q$87,MATCH($A453,Fleece!$Q$6:$Q$87,0)-1,1)),0,INDEX(Fleece!$Q$6:$Q$87,MATCH($A453,Fleece!$Q$6:$Q$87,0)-1,1))</f>
        <v>0</v>
      </c>
      <c r="U453" s="133" cm="1">
        <f t="array" ref="U453">IF(ISNA(INDEX(Fleece!$R$6:$R$87,MATCH($A453,Fleece!$R$6:$R$87,0)-1,1)),0,INDEX(Fleece!$R$6:$R$87,MATCH($A453,Fleece!$R$6:$R$87,0)-1,1))</f>
        <v>0</v>
      </c>
      <c r="V453" s="133" cm="1">
        <f t="array" ref="V453">IF(ISNA(INDEX(Fleece!$S$6:$S$87,MATCH($A453,Fleece!$S$6:$S$87,0)-1,1)),0,INDEX(Fleece!$S$6:$S$87,MATCH($A453,Fleece!$S$6:$S$87,0)-1,1))</f>
        <v>0</v>
      </c>
      <c r="W453" s="133" cm="1">
        <f t="array" ref="W453">IF(ISNA(INDEX(Fleece!$T$6:$T$87,MATCH($A453,Fleece!$T$6:$T$87,0)-1,1)),0,INDEX(Fleece!$T$6:$T$87,MATCH($A453,Fleece!$T$6:$T$87,0)-1,1))</f>
        <v>0</v>
      </c>
      <c r="X453" s="133" cm="1">
        <f t="array" ref="X453">IF(ISNA(INDEX(Fleece!$U$6:$U$87,MATCH($A453,Fleece!$U$6:$U$87,0)-1,1)),0,INDEX(Fleece!$U$6:$U$87,MATCH($A453,Fleece!$U$6:$U$87,0)-1,1))</f>
        <v>0</v>
      </c>
    </row>
    <row r="454" spans="1:24" ht="13" thickBot="1" x14ac:dyDescent="0.3">
      <c r="A454" s="185" t="s">
        <v>508</v>
      </c>
      <c r="B454" s="186">
        <f t="shared" si="10"/>
        <v>0</v>
      </c>
      <c r="C454" s="185" t="s">
        <v>281</v>
      </c>
      <c r="D454" s="185" t="s">
        <v>425</v>
      </c>
      <c r="H454" s="133" cm="1">
        <f t="array" ref="H454">IF(ISNA(INDEX(Fleece!$C$6:$C$87,MATCH($A454,Fleece!$C$6:$C$87,0)-1,1)),0,INDEX(Fleece!$C$6:$C$87,MATCH($A454,Fleece!$C$6:$C$87,0)-1,1))</f>
        <v>0</v>
      </c>
      <c r="I454" s="133" cm="1">
        <f t="array" ref="I454">IF(ISNA(INDEX(Fleece!$D$6:$D$87,MATCH($A454,Fleece!$D$6:$D$87,0)-1,1)),0,INDEX(Fleece!$D$6:$D$87,MATCH($A454,Fleece!$D$6:$D$87,0)-1,1))</f>
        <v>0</v>
      </c>
      <c r="J454" s="133" cm="1">
        <f t="array" ref="J454">IF(ISNA(INDEX(Fleece!$E$6:$E$87,MATCH($A454,Fleece!$E$6:$E$87,0)-1,1)),0,INDEX(Fleece!$E$6:$E$87,MATCH($A454,Fleece!$E$6:$E$87,0)-1,1))</f>
        <v>0</v>
      </c>
      <c r="K454" s="133" cm="1">
        <f t="array" ref="K454">IF(ISNA(INDEX(Fleece!$F$6:$F$87,MATCH($A454,Fleece!$F$6:$F$87,0)-1,1)),0,INDEX(Fleece!$F$6:$F$87,MATCH($A454,Fleece!$F$6:$F$87,0)-1,1))</f>
        <v>0</v>
      </c>
      <c r="L454" s="133" cm="1">
        <f t="array" ref="L454">IF(ISNA(INDEX(Fleece!$G$6:$G$87,MATCH($A454,Fleece!$G$6:$G$87,0)-1,1)),0,INDEX(Fleece!$G$6:$G$87,MATCH($A454,Fleece!$G$6:$G$87,0)-1,1))</f>
        <v>0</v>
      </c>
      <c r="M454" s="133" cm="1">
        <f t="array" ref="M454">IF(ISNA(INDEX(Fleece!$I$6:$I$87,MATCH($A454,Fleece!$I$6:$I$87,0)-1,1)),0,INDEX(Fleece!$I$6:$I$87,MATCH($A454,Fleece!$I$6:$I$87,0)-1,1))</f>
        <v>0</v>
      </c>
      <c r="N454" s="133" cm="1">
        <f t="array" ref="N454">IF(ISNA(INDEX(Fleece!$J$6:$J$87,MATCH($A454,Fleece!$J$6:$J$87,0)-1,1)),0,INDEX(Fleece!$J$6:$J$87,MATCH($A454,Fleece!$J$6:$J$87,0)-1,1))</f>
        <v>0</v>
      </c>
      <c r="O454" s="133" cm="1">
        <f t="array" ref="O454">IF(ISNA(INDEX(Fleece!$K$6:$K$87,MATCH($A454,Fleece!$K$6:$K$87,0)-1,1)),0,INDEX(Fleece!$K$6:$K$87,MATCH($A454,Fleece!$K$6:$K$87,0)-1,1))</f>
        <v>0</v>
      </c>
      <c r="P454" s="133" cm="1">
        <f t="array" ref="P454">IF(ISNA(INDEX(Fleece!$L$6:$L$87,MATCH($A454,Fleece!$L$6:$L$87,0)-1,1)),0,INDEX(Fleece!$L$6:$L$87,MATCH($A454,Fleece!$L$6:$L$87,0)-1,1))</f>
        <v>0</v>
      </c>
      <c r="Q454" s="133" cm="1">
        <f t="array" ref="Q454">IF(ISNA(INDEX(Fleece!$M$6:$M$87,MATCH($A454,Fleece!$M$6:$M$87,0)-1,1)),0,INDEX(Fleece!$M$6:$M$87,MATCH($A454,Fleece!$M$6:$M$87,0)-1,1))</f>
        <v>0</v>
      </c>
      <c r="R454" s="133" cm="1">
        <f t="array" ref="R454">IF(ISNA(INDEX(Fleece!$O$6:$O$87,MATCH($A454,Fleece!$O$6:$O$87,0)-1,1)),0,INDEX(Fleece!$O$6:$O$87,MATCH($A454,Fleece!$O$6:$O$87,0)-1,1))</f>
        <v>0</v>
      </c>
      <c r="S454" s="133" cm="1">
        <f t="array" ref="S454">IF(ISNA(INDEX(Fleece!$P$6:$P$87,MATCH($A454,Fleece!$P$6:$P$87,0)-1,1)),0,INDEX(Fleece!$P$6:$P$87,MATCH($A454,Fleece!$P$6:$P$87,0)-1,1))</f>
        <v>0</v>
      </c>
      <c r="T454" s="133" cm="1">
        <f t="array" ref="T454">IF(ISNA(INDEX(Fleece!$Q$6:$Q$87,MATCH($A454,Fleece!$Q$6:$Q$87,0)-1,1)),0,INDEX(Fleece!$Q$6:$Q$87,MATCH($A454,Fleece!$Q$6:$Q$87,0)-1,1))</f>
        <v>0</v>
      </c>
      <c r="U454" s="133" cm="1">
        <f t="array" ref="U454">IF(ISNA(INDEX(Fleece!$R$6:$R$87,MATCH($A454,Fleece!$R$6:$R$87,0)-1,1)),0,INDEX(Fleece!$R$6:$R$87,MATCH($A454,Fleece!$R$6:$R$87,0)-1,1))</f>
        <v>0</v>
      </c>
      <c r="V454" s="133" cm="1">
        <f t="array" ref="V454">IF(ISNA(INDEX(Fleece!$S$6:$S$87,MATCH($A454,Fleece!$S$6:$S$87,0)-1,1)),0,INDEX(Fleece!$S$6:$S$87,MATCH($A454,Fleece!$S$6:$S$87,0)-1,1))</f>
        <v>0</v>
      </c>
      <c r="W454" s="133" cm="1">
        <f t="array" ref="W454">IF(ISNA(INDEX(Fleece!$T$6:$T$87,MATCH($A454,Fleece!$T$6:$T$87,0)-1,1)),0,INDEX(Fleece!$T$6:$T$87,MATCH($A454,Fleece!$T$6:$T$87,0)-1,1))</f>
        <v>0</v>
      </c>
      <c r="X454" s="133" cm="1">
        <f t="array" ref="X454">IF(ISNA(INDEX(Fleece!$U$6:$U$87,MATCH($A454,Fleece!$U$6:$U$87,0)-1,1)),0,INDEX(Fleece!$U$6:$U$87,MATCH($A454,Fleece!$U$6:$U$87,0)-1,1))</f>
        <v>0</v>
      </c>
    </row>
    <row r="455" spans="1:24" ht="13" thickBot="1" x14ac:dyDescent="0.3">
      <c r="A455" s="185" t="s">
        <v>513</v>
      </c>
      <c r="B455" s="186">
        <f t="shared" si="10"/>
        <v>0</v>
      </c>
      <c r="C455" s="185" t="s">
        <v>281</v>
      </c>
      <c r="D455" s="185" t="s">
        <v>425</v>
      </c>
      <c r="H455" s="133" cm="1">
        <f t="array" ref="H455">IF(ISNA(INDEX(Fleece!$C$6:$C$87,MATCH($A455,Fleece!$C$6:$C$87,0)-1,1)),0,INDEX(Fleece!$C$6:$C$87,MATCH($A455,Fleece!$C$6:$C$87,0)-1,1))</f>
        <v>0</v>
      </c>
      <c r="I455" s="133" cm="1">
        <f t="array" ref="I455">IF(ISNA(INDEX(Fleece!$D$6:$D$87,MATCH($A455,Fleece!$D$6:$D$87,0)-1,1)),0,INDEX(Fleece!$D$6:$D$87,MATCH($A455,Fleece!$D$6:$D$87,0)-1,1))</f>
        <v>0</v>
      </c>
      <c r="J455" s="133" cm="1">
        <f t="array" ref="J455">IF(ISNA(INDEX(Fleece!$E$6:$E$87,MATCH($A455,Fleece!$E$6:$E$87,0)-1,1)),0,INDEX(Fleece!$E$6:$E$87,MATCH($A455,Fleece!$E$6:$E$87,0)-1,1))</f>
        <v>0</v>
      </c>
      <c r="K455" s="133" cm="1">
        <f t="array" ref="K455">IF(ISNA(INDEX(Fleece!$F$6:$F$87,MATCH($A455,Fleece!$F$6:$F$87,0)-1,1)),0,INDEX(Fleece!$F$6:$F$87,MATCH($A455,Fleece!$F$6:$F$87,0)-1,1))</f>
        <v>0</v>
      </c>
      <c r="L455" s="133" cm="1">
        <f t="array" ref="L455">IF(ISNA(INDEX(Fleece!$G$6:$G$87,MATCH($A455,Fleece!$G$6:$G$87,0)-1,1)),0,INDEX(Fleece!$G$6:$G$87,MATCH($A455,Fleece!$G$6:$G$87,0)-1,1))</f>
        <v>0</v>
      </c>
      <c r="M455" s="133" cm="1">
        <f t="array" ref="M455">IF(ISNA(INDEX(Fleece!$I$6:$I$87,MATCH($A455,Fleece!$I$6:$I$87,0)-1,1)),0,INDEX(Fleece!$I$6:$I$87,MATCH($A455,Fleece!$I$6:$I$87,0)-1,1))</f>
        <v>0</v>
      </c>
      <c r="N455" s="133" cm="1">
        <f t="array" ref="N455">IF(ISNA(INDEX(Fleece!$J$6:$J$87,MATCH($A455,Fleece!$J$6:$J$87,0)-1,1)),0,INDEX(Fleece!$J$6:$J$87,MATCH($A455,Fleece!$J$6:$J$87,0)-1,1))</f>
        <v>0</v>
      </c>
      <c r="O455" s="133" cm="1">
        <f t="array" ref="O455">IF(ISNA(INDEX(Fleece!$K$6:$K$87,MATCH($A455,Fleece!$K$6:$K$87,0)-1,1)),0,INDEX(Fleece!$K$6:$K$87,MATCH($A455,Fleece!$K$6:$K$87,0)-1,1))</f>
        <v>0</v>
      </c>
      <c r="P455" s="133" cm="1">
        <f t="array" ref="P455">IF(ISNA(INDEX(Fleece!$L$6:$L$87,MATCH($A455,Fleece!$L$6:$L$87,0)-1,1)),0,INDEX(Fleece!$L$6:$L$87,MATCH($A455,Fleece!$L$6:$L$87,0)-1,1))</f>
        <v>0</v>
      </c>
      <c r="Q455" s="133" cm="1">
        <f t="array" ref="Q455">IF(ISNA(INDEX(Fleece!$M$6:$M$87,MATCH($A455,Fleece!$M$6:$M$87,0)-1,1)),0,INDEX(Fleece!$M$6:$M$87,MATCH($A455,Fleece!$M$6:$M$87,0)-1,1))</f>
        <v>0</v>
      </c>
      <c r="R455" s="133" cm="1">
        <f t="array" ref="R455">IF(ISNA(INDEX(Fleece!$O$6:$O$87,MATCH($A455,Fleece!$O$6:$O$87,0)-1,1)),0,INDEX(Fleece!$O$6:$O$87,MATCH($A455,Fleece!$O$6:$O$87,0)-1,1))</f>
        <v>0</v>
      </c>
      <c r="S455" s="133" cm="1">
        <f t="array" ref="S455">IF(ISNA(INDEX(Fleece!$P$6:$P$87,MATCH($A455,Fleece!$P$6:$P$87,0)-1,1)),0,INDEX(Fleece!$P$6:$P$87,MATCH($A455,Fleece!$P$6:$P$87,0)-1,1))</f>
        <v>0</v>
      </c>
      <c r="T455" s="133" cm="1">
        <f t="array" ref="T455">IF(ISNA(INDEX(Fleece!$Q$6:$Q$87,MATCH($A455,Fleece!$Q$6:$Q$87,0)-1,1)),0,INDEX(Fleece!$Q$6:$Q$87,MATCH($A455,Fleece!$Q$6:$Q$87,0)-1,1))</f>
        <v>0</v>
      </c>
      <c r="U455" s="133" cm="1">
        <f t="array" ref="U455">IF(ISNA(INDEX(Fleece!$R$6:$R$87,MATCH($A455,Fleece!$R$6:$R$87,0)-1,1)),0,INDEX(Fleece!$R$6:$R$87,MATCH($A455,Fleece!$R$6:$R$87,0)-1,1))</f>
        <v>0</v>
      </c>
      <c r="V455" s="133" cm="1">
        <f t="array" ref="V455">IF(ISNA(INDEX(Fleece!$S$6:$S$87,MATCH($A455,Fleece!$S$6:$S$87,0)-1,1)),0,INDEX(Fleece!$S$6:$S$87,MATCH($A455,Fleece!$S$6:$S$87,0)-1,1))</f>
        <v>0</v>
      </c>
      <c r="W455" s="133" cm="1">
        <f t="array" ref="W455">IF(ISNA(INDEX(Fleece!$T$6:$T$87,MATCH($A455,Fleece!$T$6:$T$87,0)-1,1)),0,INDEX(Fleece!$T$6:$T$87,MATCH($A455,Fleece!$T$6:$T$87,0)-1,1))</f>
        <v>0</v>
      </c>
      <c r="X455" s="133" cm="1">
        <f t="array" ref="X455">IF(ISNA(INDEX(Fleece!$U$6:$U$87,MATCH($A455,Fleece!$U$6:$U$87,0)-1,1)),0,INDEX(Fleece!$U$6:$U$87,MATCH($A455,Fleece!$U$6:$U$87,0)-1,1))</f>
        <v>0</v>
      </c>
    </row>
    <row r="456" spans="1:24" ht="13" thickBot="1" x14ac:dyDescent="0.3">
      <c r="A456" s="185" t="s">
        <v>514</v>
      </c>
      <c r="B456" s="186">
        <f t="shared" si="10"/>
        <v>0</v>
      </c>
      <c r="C456" s="185" t="s">
        <v>281</v>
      </c>
      <c r="D456" s="185" t="s">
        <v>425</v>
      </c>
      <c r="H456" s="133" cm="1">
        <f t="array" ref="H456">IF(ISNA(INDEX(Fleece!$C$6:$C$87,MATCH($A456,Fleece!$C$6:$C$87,0)-1,1)),0,INDEX(Fleece!$C$6:$C$87,MATCH($A456,Fleece!$C$6:$C$87,0)-1,1))</f>
        <v>0</v>
      </c>
      <c r="I456" s="133" cm="1">
        <f t="array" ref="I456">IF(ISNA(INDEX(Fleece!$D$6:$D$87,MATCH($A456,Fleece!$D$6:$D$87,0)-1,1)),0,INDEX(Fleece!$D$6:$D$87,MATCH($A456,Fleece!$D$6:$D$87,0)-1,1))</f>
        <v>0</v>
      </c>
      <c r="J456" s="133" cm="1">
        <f t="array" ref="J456">IF(ISNA(INDEX(Fleece!$E$6:$E$87,MATCH($A456,Fleece!$E$6:$E$87,0)-1,1)),0,INDEX(Fleece!$E$6:$E$87,MATCH($A456,Fleece!$E$6:$E$87,0)-1,1))</f>
        <v>0</v>
      </c>
      <c r="K456" s="133" cm="1">
        <f t="array" ref="K456">IF(ISNA(INDEX(Fleece!$F$6:$F$87,MATCH($A456,Fleece!$F$6:$F$87,0)-1,1)),0,INDEX(Fleece!$F$6:$F$87,MATCH($A456,Fleece!$F$6:$F$87,0)-1,1))</f>
        <v>0</v>
      </c>
      <c r="L456" s="133" cm="1">
        <f t="array" ref="L456">IF(ISNA(INDEX(Fleece!$G$6:$G$87,MATCH($A456,Fleece!$G$6:$G$87,0)-1,1)),0,INDEX(Fleece!$G$6:$G$87,MATCH($A456,Fleece!$G$6:$G$87,0)-1,1))</f>
        <v>0</v>
      </c>
      <c r="M456" s="133" cm="1">
        <f t="array" ref="M456">IF(ISNA(INDEX(Fleece!$I$6:$I$87,MATCH($A456,Fleece!$I$6:$I$87,0)-1,1)),0,INDEX(Fleece!$I$6:$I$87,MATCH($A456,Fleece!$I$6:$I$87,0)-1,1))</f>
        <v>0</v>
      </c>
      <c r="N456" s="133" cm="1">
        <f t="array" ref="N456">IF(ISNA(INDEX(Fleece!$J$6:$J$87,MATCH($A456,Fleece!$J$6:$J$87,0)-1,1)),0,INDEX(Fleece!$J$6:$J$87,MATCH($A456,Fleece!$J$6:$J$87,0)-1,1))</f>
        <v>0</v>
      </c>
      <c r="O456" s="133" cm="1">
        <f t="array" ref="O456">IF(ISNA(INDEX(Fleece!$K$6:$K$87,MATCH($A456,Fleece!$K$6:$K$87,0)-1,1)),0,INDEX(Fleece!$K$6:$K$87,MATCH($A456,Fleece!$K$6:$K$87,0)-1,1))</f>
        <v>0</v>
      </c>
      <c r="P456" s="133" cm="1">
        <f t="array" ref="P456">IF(ISNA(INDEX(Fleece!$L$6:$L$87,MATCH($A456,Fleece!$L$6:$L$87,0)-1,1)),0,INDEX(Fleece!$L$6:$L$87,MATCH($A456,Fleece!$L$6:$L$87,0)-1,1))</f>
        <v>0</v>
      </c>
      <c r="Q456" s="133" cm="1">
        <f t="array" ref="Q456">IF(ISNA(INDEX(Fleece!$M$6:$M$87,MATCH($A456,Fleece!$M$6:$M$87,0)-1,1)),0,INDEX(Fleece!$M$6:$M$87,MATCH($A456,Fleece!$M$6:$M$87,0)-1,1))</f>
        <v>0</v>
      </c>
      <c r="R456" s="133" cm="1">
        <f t="array" ref="R456">IF(ISNA(INDEX(Fleece!$O$6:$O$87,MATCH($A456,Fleece!$O$6:$O$87,0)-1,1)),0,INDEX(Fleece!$O$6:$O$87,MATCH($A456,Fleece!$O$6:$O$87,0)-1,1))</f>
        <v>0</v>
      </c>
      <c r="S456" s="133" cm="1">
        <f t="array" ref="S456">IF(ISNA(INDEX(Fleece!$P$6:$P$87,MATCH($A456,Fleece!$P$6:$P$87,0)-1,1)),0,INDEX(Fleece!$P$6:$P$87,MATCH($A456,Fleece!$P$6:$P$87,0)-1,1))</f>
        <v>0</v>
      </c>
      <c r="T456" s="133" cm="1">
        <f t="array" ref="T456">IF(ISNA(INDEX(Fleece!$Q$6:$Q$87,MATCH($A456,Fleece!$Q$6:$Q$87,0)-1,1)),0,INDEX(Fleece!$Q$6:$Q$87,MATCH($A456,Fleece!$Q$6:$Q$87,0)-1,1))</f>
        <v>0</v>
      </c>
      <c r="U456" s="133" cm="1">
        <f t="array" ref="U456">IF(ISNA(INDEX(Fleece!$R$6:$R$87,MATCH($A456,Fleece!$R$6:$R$87,0)-1,1)),0,INDEX(Fleece!$R$6:$R$87,MATCH($A456,Fleece!$R$6:$R$87,0)-1,1))</f>
        <v>0</v>
      </c>
      <c r="V456" s="133" cm="1">
        <f t="array" ref="V456">IF(ISNA(INDEX(Fleece!$S$6:$S$87,MATCH($A456,Fleece!$S$6:$S$87,0)-1,1)),0,INDEX(Fleece!$S$6:$S$87,MATCH($A456,Fleece!$S$6:$S$87,0)-1,1))</f>
        <v>0</v>
      </c>
      <c r="W456" s="133" cm="1">
        <f t="array" ref="W456">IF(ISNA(INDEX(Fleece!$T$6:$T$87,MATCH($A456,Fleece!$T$6:$T$87,0)-1,1)),0,INDEX(Fleece!$T$6:$T$87,MATCH($A456,Fleece!$T$6:$T$87,0)-1,1))</f>
        <v>0</v>
      </c>
      <c r="X456" s="133" cm="1">
        <f t="array" ref="X456">IF(ISNA(INDEX(Fleece!$U$6:$U$87,MATCH($A456,Fleece!$U$6:$U$87,0)-1,1)),0,INDEX(Fleece!$U$6:$U$87,MATCH($A456,Fleece!$U$6:$U$87,0)-1,1))</f>
        <v>0</v>
      </c>
    </row>
    <row r="457" spans="1:24" ht="13" thickBot="1" x14ac:dyDescent="0.3">
      <c r="A457" s="185" t="s">
        <v>515</v>
      </c>
      <c r="B457" s="186">
        <f t="shared" si="10"/>
        <v>0</v>
      </c>
      <c r="C457" s="185" t="s">
        <v>281</v>
      </c>
      <c r="D457" s="185" t="s">
        <v>425</v>
      </c>
      <c r="H457" s="133" cm="1">
        <f t="array" ref="H457">IF(ISNA(INDEX(Fleece!$C$6:$C$87,MATCH($A457,Fleece!$C$6:$C$87,0)-1,1)),0,INDEX(Fleece!$C$6:$C$87,MATCH($A457,Fleece!$C$6:$C$87,0)-1,1))</f>
        <v>0</v>
      </c>
      <c r="I457" s="133" cm="1">
        <f t="array" ref="I457">IF(ISNA(INDEX(Fleece!$D$6:$D$87,MATCH($A457,Fleece!$D$6:$D$87,0)-1,1)),0,INDEX(Fleece!$D$6:$D$87,MATCH($A457,Fleece!$D$6:$D$87,0)-1,1))</f>
        <v>0</v>
      </c>
      <c r="J457" s="133" cm="1">
        <f t="array" ref="J457">IF(ISNA(INDEX(Fleece!$E$6:$E$87,MATCH($A457,Fleece!$E$6:$E$87,0)-1,1)),0,INDEX(Fleece!$E$6:$E$87,MATCH($A457,Fleece!$E$6:$E$87,0)-1,1))</f>
        <v>0</v>
      </c>
      <c r="K457" s="133" cm="1">
        <f t="array" ref="K457">IF(ISNA(INDEX(Fleece!$F$6:$F$87,MATCH($A457,Fleece!$F$6:$F$87,0)-1,1)),0,INDEX(Fleece!$F$6:$F$87,MATCH($A457,Fleece!$F$6:$F$87,0)-1,1))</f>
        <v>0</v>
      </c>
      <c r="L457" s="133" cm="1">
        <f t="array" ref="L457">IF(ISNA(INDEX(Fleece!$G$6:$G$87,MATCH($A457,Fleece!$G$6:$G$87,0)-1,1)),0,INDEX(Fleece!$G$6:$G$87,MATCH($A457,Fleece!$G$6:$G$87,0)-1,1))</f>
        <v>0</v>
      </c>
      <c r="M457" s="133" cm="1">
        <f t="array" ref="M457">IF(ISNA(INDEX(Fleece!$I$6:$I$87,MATCH($A457,Fleece!$I$6:$I$87,0)-1,1)),0,INDEX(Fleece!$I$6:$I$87,MATCH($A457,Fleece!$I$6:$I$87,0)-1,1))</f>
        <v>0</v>
      </c>
      <c r="N457" s="133" cm="1">
        <f t="array" ref="N457">IF(ISNA(INDEX(Fleece!$J$6:$J$87,MATCH($A457,Fleece!$J$6:$J$87,0)-1,1)),0,INDEX(Fleece!$J$6:$J$87,MATCH($A457,Fleece!$J$6:$J$87,0)-1,1))</f>
        <v>0</v>
      </c>
      <c r="O457" s="133" cm="1">
        <f t="array" ref="O457">IF(ISNA(INDEX(Fleece!$K$6:$K$87,MATCH($A457,Fleece!$K$6:$K$87,0)-1,1)),0,INDEX(Fleece!$K$6:$K$87,MATCH($A457,Fleece!$K$6:$K$87,0)-1,1))</f>
        <v>0</v>
      </c>
      <c r="P457" s="133" cm="1">
        <f t="array" ref="P457">IF(ISNA(INDEX(Fleece!$L$6:$L$87,MATCH($A457,Fleece!$L$6:$L$87,0)-1,1)),0,INDEX(Fleece!$L$6:$L$87,MATCH($A457,Fleece!$L$6:$L$87,0)-1,1))</f>
        <v>0</v>
      </c>
      <c r="Q457" s="133" cm="1">
        <f t="array" ref="Q457">IF(ISNA(INDEX(Fleece!$M$6:$M$87,MATCH($A457,Fleece!$M$6:$M$87,0)-1,1)),0,INDEX(Fleece!$M$6:$M$87,MATCH($A457,Fleece!$M$6:$M$87,0)-1,1))</f>
        <v>0</v>
      </c>
      <c r="R457" s="133" cm="1">
        <f t="array" ref="R457">IF(ISNA(INDEX(Fleece!$O$6:$O$87,MATCH($A457,Fleece!$O$6:$O$87,0)-1,1)),0,INDEX(Fleece!$O$6:$O$87,MATCH($A457,Fleece!$O$6:$O$87,0)-1,1))</f>
        <v>0</v>
      </c>
      <c r="S457" s="133" cm="1">
        <f t="array" ref="S457">IF(ISNA(INDEX(Fleece!$P$6:$P$87,MATCH($A457,Fleece!$P$6:$P$87,0)-1,1)),0,INDEX(Fleece!$P$6:$P$87,MATCH($A457,Fleece!$P$6:$P$87,0)-1,1))</f>
        <v>0</v>
      </c>
      <c r="T457" s="133" cm="1">
        <f t="array" ref="T457">IF(ISNA(INDEX(Fleece!$Q$6:$Q$87,MATCH($A457,Fleece!$Q$6:$Q$87,0)-1,1)),0,INDEX(Fleece!$Q$6:$Q$87,MATCH($A457,Fleece!$Q$6:$Q$87,0)-1,1))</f>
        <v>0</v>
      </c>
      <c r="U457" s="133" cm="1">
        <f t="array" ref="U457">IF(ISNA(INDEX(Fleece!$R$6:$R$87,MATCH($A457,Fleece!$R$6:$R$87,0)-1,1)),0,INDEX(Fleece!$R$6:$R$87,MATCH($A457,Fleece!$R$6:$R$87,0)-1,1))</f>
        <v>0</v>
      </c>
      <c r="V457" s="133" cm="1">
        <f t="array" ref="V457">IF(ISNA(INDEX(Fleece!$S$6:$S$87,MATCH($A457,Fleece!$S$6:$S$87,0)-1,1)),0,INDEX(Fleece!$S$6:$S$87,MATCH($A457,Fleece!$S$6:$S$87,0)-1,1))</f>
        <v>0</v>
      </c>
      <c r="W457" s="133" cm="1">
        <f t="array" ref="W457">IF(ISNA(INDEX(Fleece!$T$6:$T$87,MATCH($A457,Fleece!$T$6:$T$87,0)-1,1)),0,INDEX(Fleece!$T$6:$T$87,MATCH($A457,Fleece!$T$6:$T$87,0)-1,1))</f>
        <v>0</v>
      </c>
      <c r="X457" s="133" cm="1">
        <f t="array" ref="X457">IF(ISNA(INDEX(Fleece!$U$6:$U$87,MATCH($A457,Fleece!$U$6:$U$87,0)-1,1)),0,INDEX(Fleece!$U$6:$U$87,MATCH($A457,Fleece!$U$6:$U$87,0)-1,1))</f>
        <v>0</v>
      </c>
    </row>
    <row r="458" spans="1:24" ht="13" thickBot="1" x14ac:dyDescent="0.3">
      <c r="A458" s="185" t="s">
        <v>516</v>
      </c>
      <c r="B458" s="186">
        <f t="shared" si="10"/>
        <v>0</v>
      </c>
      <c r="C458" s="185" t="s">
        <v>281</v>
      </c>
      <c r="D458" s="185" t="s">
        <v>425</v>
      </c>
      <c r="H458" s="133" cm="1">
        <f t="array" ref="H458">IF(ISNA(INDEX(Fleece!$C$6:$C$87,MATCH($A458,Fleece!$C$6:$C$87,0)-1,1)),0,INDEX(Fleece!$C$6:$C$87,MATCH($A458,Fleece!$C$6:$C$87,0)-1,1))</f>
        <v>0</v>
      </c>
      <c r="I458" s="133" cm="1">
        <f t="array" ref="I458">IF(ISNA(INDEX(Fleece!$D$6:$D$87,MATCH($A458,Fleece!$D$6:$D$87,0)-1,1)),0,INDEX(Fleece!$D$6:$D$87,MATCH($A458,Fleece!$D$6:$D$87,0)-1,1))</f>
        <v>0</v>
      </c>
      <c r="J458" s="133" cm="1">
        <f t="array" ref="J458">IF(ISNA(INDEX(Fleece!$E$6:$E$87,MATCH($A458,Fleece!$E$6:$E$87,0)-1,1)),0,INDEX(Fleece!$E$6:$E$87,MATCH($A458,Fleece!$E$6:$E$87,0)-1,1))</f>
        <v>0</v>
      </c>
      <c r="K458" s="133" cm="1">
        <f t="array" ref="K458">IF(ISNA(INDEX(Fleece!$F$6:$F$87,MATCH($A458,Fleece!$F$6:$F$87,0)-1,1)),0,INDEX(Fleece!$F$6:$F$87,MATCH($A458,Fleece!$F$6:$F$87,0)-1,1))</f>
        <v>0</v>
      </c>
      <c r="L458" s="133" cm="1">
        <f t="array" ref="L458">IF(ISNA(INDEX(Fleece!$G$6:$G$87,MATCH($A458,Fleece!$G$6:$G$87,0)-1,1)),0,INDEX(Fleece!$G$6:$G$87,MATCH($A458,Fleece!$G$6:$G$87,0)-1,1))</f>
        <v>0</v>
      </c>
      <c r="M458" s="133" cm="1">
        <f t="array" ref="M458">IF(ISNA(INDEX(Fleece!$I$6:$I$87,MATCH($A458,Fleece!$I$6:$I$87,0)-1,1)),0,INDEX(Fleece!$I$6:$I$87,MATCH($A458,Fleece!$I$6:$I$87,0)-1,1))</f>
        <v>0</v>
      </c>
      <c r="N458" s="133" cm="1">
        <f t="array" ref="N458">IF(ISNA(INDEX(Fleece!$J$6:$J$87,MATCH($A458,Fleece!$J$6:$J$87,0)-1,1)),0,INDEX(Fleece!$J$6:$J$87,MATCH($A458,Fleece!$J$6:$J$87,0)-1,1))</f>
        <v>0</v>
      </c>
      <c r="O458" s="133" cm="1">
        <f t="array" ref="O458">IF(ISNA(INDEX(Fleece!$K$6:$K$87,MATCH($A458,Fleece!$K$6:$K$87,0)-1,1)),0,INDEX(Fleece!$K$6:$K$87,MATCH($A458,Fleece!$K$6:$K$87,0)-1,1))</f>
        <v>0</v>
      </c>
      <c r="P458" s="133" cm="1">
        <f t="array" ref="P458">IF(ISNA(INDEX(Fleece!$L$6:$L$87,MATCH($A458,Fleece!$L$6:$L$87,0)-1,1)),0,INDEX(Fleece!$L$6:$L$87,MATCH($A458,Fleece!$L$6:$L$87,0)-1,1))</f>
        <v>0</v>
      </c>
      <c r="Q458" s="133" cm="1">
        <f t="array" ref="Q458">IF(ISNA(INDEX(Fleece!$M$6:$M$87,MATCH($A458,Fleece!$M$6:$M$87,0)-1,1)),0,INDEX(Fleece!$M$6:$M$87,MATCH($A458,Fleece!$M$6:$M$87,0)-1,1))</f>
        <v>0</v>
      </c>
      <c r="R458" s="133" cm="1">
        <f t="array" ref="R458">IF(ISNA(INDEX(Fleece!$O$6:$O$87,MATCH($A458,Fleece!$O$6:$O$87,0)-1,1)),0,INDEX(Fleece!$O$6:$O$87,MATCH($A458,Fleece!$O$6:$O$87,0)-1,1))</f>
        <v>0</v>
      </c>
      <c r="S458" s="133" cm="1">
        <f t="array" ref="S458">IF(ISNA(INDEX(Fleece!$P$6:$P$87,MATCH($A458,Fleece!$P$6:$P$87,0)-1,1)),0,INDEX(Fleece!$P$6:$P$87,MATCH($A458,Fleece!$P$6:$P$87,0)-1,1))</f>
        <v>0</v>
      </c>
      <c r="T458" s="133" cm="1">
        <f t="array" ref="T458">IF(ISNA(INDEX(Fleece!$Q$6:$Q$87,MATCH($A458,Fleece!$Q$6:$Q$87,0)-1,1)),0,INDEX(Fleece!$Q$6:$Q$87,MATCH($A458,Fleece!$Q$6:$Q$87,0)-1,1))</f>
        <v>0</v>
      </c>
      <c r="U458" s="133" cm="1">
        <f t="array" ref="U458">IF(ISNA(INDEX(Fleece!$R$6:$R$87,MATCH($A458,Fleece!$R$6:$R$87,0)-1,1)),0,INDEX(Fleece!$R$6:$R$87,MATCH($A458,Fleece!$R$6:$R$87,0)-1,1))</f>
        <v>0</v>
      </c>
      <c r="V458" s="133" cm="1">
        <f t="array" ref="V458">IF(ISNA(INDEX(Fleece!$S$6:$S$87,MATCH($A458,Fleece!$S$6:$S$87,0)-1,1)),0,INDEX(Fleece!$S$6:$S$87,MATCH($A458,Fleece!$S$6:$S$87,0)-1,1))</f>
        <v>0</v>
      </c>
      <c r="W458" s="133" cm="1">
        <f t="array" ref="W458">IF(ISNA(INDEX(Fleece!$T$6:$T$87,MATCH($A458,Fleece!$T$6:$T$87,0)-1,1)),0,INDEX(Fleece!$T$6:$T$87,MATCH($A458,Fleece!$T$6:$T$87,0)-1,1))</f>
        <v>0</v>
      </c>
      <c r="X458" s="133" cm="1">
        <f t="array" ref="X458">IF(ISNA(INDEX(Fleece!$U$6:$U$87,MATCH($A458,Fleece!$U$6:$U$87,0)-1,1)),0,INDEX(Fleece!$U$6:$U$87,MATCH($A458,Fleece!$U$6:$U$87,0)-1,1))</f>
        <v>0</v>
      </c>
    </row>
    <row r="459" spans="1:24" ht="13" thickBot="1" x14ac:dyDescent="0.3">
      <c r="A459" s="185" t="s">
        <v>521</v>
      </c>
      <c r="B459" s="186">
        <f t="shared" si="10"/>
        <v>0</v>
      </c>
      <c r="C459" s="185" t="s">
        <v>281</v>
      </c>
      <c r="D459" s="185" t="s">
        <v>425</v>
      </c>
      <c r="H459" s="133" cm="1">
        <f t="array" ref="H459">IF(ISNA(INDEX(Fleece!$C$6:$C$87,MATCH($A459,Fleece!$C$6:$C$87,0)-1,1)),0,INDEX(Fleece!$C$6:$C$87,MATCH($A459,Fleece!$C$6:$C$87,0)-1,1))</f>
        <v>0</v>
      </c>
      <c r="I459" s="133" cm="1">
        <f t="array" ref="I459">IF(ISNA(INDEX(Fleece!$D$6:$D$87,MATCH($A459,Fleece!$D$6:$D$87,0)-1,1)),0,INDEX(Fleece!$D$6:$D$87,MATCH($A459,Fleece!$D$6:$D$87,0)-1,1))</f>
        <v>0</v>
      </c>
      <c r="J459" s="133" cm="1">
        <f t="array" ref="J459">IF(ISNA(INDEX(Fleece!$E$6:$E$87,MATCH($A459,Fleece!$E$6:$E$87,0)-1,1)),0,INDEX(Fleece!$E$6:$E$87,MATCH($A459,Fleece!$E$6:$E$87,0)-1,1))</f>
        <v>0</v>
      </c>
      <c r="K459" s="133" cm="1">
        <f t="array" ref="K459">IF(ISNA(INDEX(Fleece!$F$6:$F$87,MATCH($A459,Fleece!$F$6:$F$87,0)-1,1)),0,INDEX(Fleece!$F$6:$F$87,MATCH($A459,Fleece!$F$6:$F$87,0)-1,1))</f>
        <v>0</v>
      </c>
      <c r="L459" s="133" cm="1">
        <f t="array" ref="L459">IF(ISNA(INDEX(Fleece!$G$6:$G$87,MATCH($A459,Fleece!$G$6:$G$87,0)-1,1)),0,INDEX(Fleece!$G$6:$G$87,MATCH($A459,Fleece!$G$6:$G$87,0)-1,1))</f>
        <v>0</v>
      </c>
      <c r="M459" s="133" cm="1">
        <f t="array" ref="M459">IF(ISNA(INDEX(Fleece!$I$6:$I$87,MATCH($A459,Fleece!$I$6:$I$87,0)-1,1)),0,INDEX(Fleece!$I$6:$I$87,MATCH($A459,Fleece!$I$6:$I$87,0)-1,1))</f>
        <v>0</v>
      </c>
      <c r="N459" s="133" cm="1">
        <f t="array" ref="N459">IF(ISNA(INDEX(Fleece!$J$6:$J$87,MATCH($A459,Fleece!$J$6:$J$87,0)-1,1)),0,INDEX(Fleece!$J$6:$J$87,MATCH($A459,Fleece!$J$6:$J$87,0)-1,1))</f>
        <v>0</v>
      </c>
      <c r="O459" s="133" cm="1">
        <f t="array" ref="O459">IF(ISNA(INDEX(Fleece!$K$6:$K$87,MATCH($A459,Fleece!$K$6:$K$87,0)-1,1)),0,INDEX(Fleece!$K$6:$K$87,MATCH($A459,Fleece!$K$6:$K$87,0)-1,1))</f>
        <v>0</v>
      </c>
      <c r="P459" s="133" cm="1">
        <f t="array" ref="P459">IF(ISNA(INDEX(Fleece!$L$6:$L$87,MATCH($A459,Fleece!$L$6:$L$87,0)-1,1)),0,INDEX(Fleece!$L$6:$L$87,MATCH($A459,Fleece!$L$6:$L$87,0)-1,1))</f>
        <v>0</v>
      </c>
      <c r="Q459" s="133" cm="1">
        <f t="array" ref="Q459">IF(ISNA(INDEX(Fleece!$M$6:$M$87,MATCH($A459,Fleece!$M$6:$M$87,0)-1,1)),0,INDEX(Fleece!$M$6:$M$87,MATCH($A459,Fleece!$M$6:$M$87,0)-1,1))</f>
        <v>0</v>
      </c>
      <c r="R459" s="133" cm="1">
        <f t="array" ref="R459">IF(ISNA(INDEX(Fleece!$O$6:$O$87,MATCH($A459,Fleece!$O$6:$O$87,0)-1,1)),0,INDEX(Fleece!$O$6:$O$87,MATCH($A459,Fleece!$O$6:$O$87,0)-1,1))</f>
        <v>0</v>
      </c>
      <c r="S459" s="133" cm="1">
        <f t="array" ref="S459">IF(ISNA(INDEX(Fleece!$P$6:$P$87,MATCH($A459,Fleece!$P$6:$P$87,0)-1,1)),0,INDEX(Fleece!$P$6:$P$87,MATCH($A459,Fleece!$P$6:$P$87,0)-1,1))</f>
        <v>0</v>
      </c>
      <c r="T459" s="133" cm="1">
        <f t="array" ref="T459">IF(ISNA(INDEX(Fleece!$Q$6:$Q$87,MATCH($A459,Fleece!$Q$6:$Q$87,0)-1,1)),0,INDEX(Fleece!$Q$6:$Q$87,MATCH($A459,Fleece!$Q$6:$Q$87,0)-1,1))</f>
        <v>0</v>
      </c>
      <c r="U459" s="133" cm="1">
        <f t="array" ref="U459">IF(ISNA(INDEX(Fleece!$R$6:$R$87,MATCH($A459,Fleece!$R$6:$R$87,0)-1,1)),0,INDEX(Fleece!$R$6:$R$87,MATCH($A459,Fleece!$R$6:$R$87,0)-1,1))</f>
        <v>0</v>
      </c>
      <c r="V459" s="133" cm="1">
        <f t="array" ref="V459">IF(ISNA(INDEX(Fleece!$S$6:$S$87,MATCH($A459,Fleece!$S$6:$S$87,0)-1,1)),0,INDEX(Fleece!$S$6:$S$87,MATCH($A459,Fleece!$S$6:$S$87,0)-1,1))</f>
        <v>0</v>
      </c>
      <c r="W459" s="133" cm="1">
        <f t="array" ref="W459">IF(ISNA(INDEX(Fleece!$T$6:$T$87,MATCH($A459,Fleece!$T$6:$T$87,0)-1,1)),0,INDEX(Fleece!$T$6:$T$87,MATCH($A459,Fleece!$T$6:$T$87,0)-1,1))</f>
        <v>0</v>
      </c>
      <c r="X459" s="133" cm="1">
        <f t="array" ref="X459">IF(ISNA(INDEX(Fleece!$U$6:$U$87,MATCH($A459,Fleece!$U$6:$U$87,0)-1,1)),0,INDEX(Fleece!$U$6:$U$87,MATCH($A459,Fleece!$U$6:$U$87,0)-1,1))</f>
        <v>0</v>
      </c>
    </row>
    <row r="460" spans="1:24" ht="13" thickBot="1" x14ac:dyDescent="0.3">
      <c r="A460" s="185" t="s">
        <v>522</v>
      </c>
      <c r="B460" s="186">
        <f t="shared" si="10"/>
        <v>0</v>
      </c>
      <c r="C460" s="185" t="s">
        <v>281</v>
      </c>
      <c r="D460" s="185" t="s">
        <v>425</v>
      </c>
      <c r="H460" s="133" cm="1">
        <f t="array" ref="H460">IF(ISNA(INDEX(Fleece!$C$6:$C$87,MATCH($A460,Fleece!$C$6:$C$87,0)-1,1)),0,INDEX(Fleece!$C$6:$C$87,MATCH($A460,Fleece!$C$6:$C$87,0)-1,1))</f>
        <v>0</v>
      </c>
      <c r="I460" s="133" cm="1">
        <f t="array" ref="I460">IF(ISNA(INDEX(Fleece!$D$6:$D$87,MATCH($A460,Fleece!$D$6:$D$87,0)-1,1)),0,INDEX(Fleece!$D$6:$D$87,MATCH($A460,Fleece!$D$6:$D$87,0)-1,1))</f>
        <v>0</v>
      </c>
      <c r="J460" s="133" cm="1">
        <f t="array" ref="J460">IF(ISNA(INDEX(Fleece!$E$6:$E$87,MATCH($A460,Fleece!$E$6:$E$87,0)-1,1)),0,INDEX(Fleece!$E$6:$E$87,MATCH($A460,Fleece!$E$6:$E$87,0)-1,1))</f>
        <v>0</v>
      </c>
      <c r="K460" s="133" cm="1">
        <f t="array" ref="K460">IF(ISNA(INDEX(Fleece!$F$6:$F$87,MATCH($A460,Fleece!$F$6:$F$87,0)-1,1)),0,INDEX(Fleece!$F$6:$F$87,MATCH($A460,Fleece!$F$6:$F$87,0)-1,1))</f>
        <v>0</v>
      </c>
      <c r="L460" s="133" cm="1">
        <f t="array" ref="L460">IF(ISNA(INDEX(Fleece!$G$6:$G$87,MATCH($A460,Fleece!$G$6:$G$87,0)-1,1)),0,INDEX(Fleece!$G$6:$G$87,MATCH($A460,Fleece!$G$6:$G$87,0)-1,1))</f>
        <v>0</v>
      </c>
      <c r="M460" s="133" cm="1">
        <f t="array" ref="M460">IF(ISNA(INDEX(Fleece!$I$6:$I$87,MATCH($A460,Fleece!$I$6:$I$87,0)-1,1)),0,INDEX(Fleece!$I$6:$I$87,MATCH($A460,Fleece!$I$6:$I$87,0)-1,1))</f>
        <v>0</v>
      </c>
      <c r="N460" s="133" cm="1">
        <f t="array" ref="N460">IF(ISNA(INDEX(Fleece!$J$6:$J$87,MATCH($A460,Fleece!$J$6:$J$87,0)-1,1)),0,INDEX(Fleece!$J$6:$J$87,MATCH($A460,Fleece!$J$6:$J$87,0)-1,1))</f>
        <v>0</v>
      </c>
      <c r="O460" s="133" cm="1">
        <f t="array" ref="O460">IF(ISNA(INDEX(Fleece!$K$6:$K$87,MATCH($A460,Fleece!$K$6:$K$87,0)-1,1)),0,INDEX(Fleece!$K$6:$K$87,MATCH($A460,Fleece!$K$6:$K$87,0)-1,1))</f>
        <v>0</v>
      </c>
      <c r="P460" s="133" cm="1">
        <f t="array" ref="P460">IF(ISNA(INDEX(Fleece!$L$6:$L$87,MATCH($A460,Fleece!$L$6:$L$87,0)-1,1)),0,INDEX(Fleece!$L$6:$L$87,MATCH($A460,Fleece!$L$6:$L$87,0)-1,1))</f>
        <v>0</v>
      </c>
      <c r="Q460" s="133" cm="1">
        <f t="array" ref="Q460">IF(ISNA(INDEX(Fleece!$M$6:$M$87,MATCH($A460,Fleece!$M$6:$M$87,0)-1,1)),0,INDEX(Fleece!$M$6:$M$87,MATCH($A460,Fleece!$M$6:$M$87,0)-1,1))</f>
        <v>0</v>
      </c>
      <c r="R460" s="133" cm="1">
        <f t="array" ref="R460">IF(ISNA(INDEX(Fleece!$O$6:$O$87,MATCH($A460,Fleece!$O$6:$O$87,0)-1,1)),0,INDEX(Fleece!$O$6:$O$87,MATCH($A460,Fleece!$O$6:$O$87,0)-1,1))</f>
        <v>0</v>
      </c>
      <c r="S460" s="133" cm="1">
        <f t="array" ref="S460">IF(ISNA(INDEX(Fleece!$P$6:$P$87,MATCH($A460,Fleece!$P$6:$P$87,0)-1,1)),0,INDEX(Fleece!$P$6:$P$87,MATCH($A460,Fleece!$P$6:$P$87,0)-1,1))</f>
        <v>0</v>
      </c>
      <c r="T460" s="133" cm="1">
        <f t="array" ref="T460">IF(ISNA(INDEX(Fleece!$Q$6:$Q$87,MATCH($A460,Fleece!$Q$6:$Q$87,0)-1,1)),0,INDEX(Fleece!$Q$6:$Q$87,MATCH($A460,Fleece!$Q$6:$Q$87,0)-1,1))</f>
        <v>0</v>
      </c>
      <c r="U460" s="133" cm="1">
        <f t="array" ref="U460">IF(ISNA(INDEX(Fleece!$R$6:$R$87,MATCH($A460,Fleece!$R$6:$R$87,0)-1,1)),0,INDEX(Fleece!$R$6:$R$87,MATCH($A460,Fleece!$R$6:$R$87,0)-1,1))</f>
        <v>0</v>
      </c>
      <c r="V460" s="133" cm="1">
        <f t="array" ref="V460">IF(ISNA(INDEX(Fleece!$S$6:$S$87,MATCH($A460,Fleece!$S$6:$S$87,0)-1,1)),0,INDEX(Fleece!$S$6:$S$87,MATCH($A460,Fleece!$S$6:$S$87,0)-1,1))</f>
        <v>0</v>
      </c>
      <c r="W460" s="133" cm="1">
        <f t="array" ref="W460">IF(ISNA(INDEX(Fleece!$T$6:$T$87,MATCH($A460,Fleece!$T$6:$T$87,0)-1,1)),0,INDEX(Fleece!$T$6:$T$87,MATCH($A460,Fleece!$T$6:$T$87,0)-1,1))</f>
        <v>0</v>
      </c>
      <c r="X460" s="133" cm="1">
        <f t="array" ref="X460">IF(ISNA(INDEX(Fleece!$U$6:$U$87,MATCH($A460,Fleece!$U$6:$U$87,0)-1,1)),0,INDEX(Fleece!$U$6:$U$87,MATCH($A460,Fleece!$U$6:$U$87,0)-1,1))</f>
        <v>0</v>
      </c>
    </row>
    <row r="461" spans="1:24" ht="13" thickBot="1" x14ac:dyDescent="0.3">
      <c r="A461" s="185" t="s">
        <v>523</v>
      </c>
      <c r="B461" s="186">
        <f t="shared" si="10"/>
        <v>0</v>
      </c>
      <c r="C461" s="185" t="s">
        <v>281</v>
      </c>
      <c r="D461" s="185" t="s">
        <v>425</v>
      </c>
      <c r="H461" s="133" cm="1">
        <f t="array" ref="H461">IF(ISNA(INDEX(Fleece!$C$6:$C$87,MATCH($A461,Fleece!$C$6:$C$87,0)-1,1)),0,INDEX(Fleece!$C$6:$C$87,MATCH($A461,Fleece!$C$6:$C$87,0)-1,1))</f>
        <v>0</v>
      </c>
      <c r="I461" s="133" cm="1">
        <f t="array" ref="I461">IF(ISNA(INDEX(Fleece!$D$6:$D$87,MATCH($A461,Fleece!$D$6:$D$87,0)-1,1)),0,INDEX(Fleece!$D$6:$D$87,MATCH($A461,Fleece!$D$6:$D$87,0)-1,1))</f>
        <v>0</v>
      </c>
      <c r="J461" s="133" cm="1">
        <f t="array" ref="J461">IF(ISNA(INDEX(Fleece!$E$6:$E$87,MATCH($A461,Fleece!$E$6:$E$87,0)-1,1)),0,INDEX(Fleece!$E$6:$E$87,MATCH($A461,Fleece!$E$6:$E$87,0)-1,1))</f>
        <v>0</v>
      </c>
      <c r="K461" s="133" cm="1">
        <f t="array" ref="K461">IF(ISNA(INDEX(Fleece!$F$6:$F$87,MATCH($A461,Fleece!$F$6:$F$87,0)-1,1)),0,INDEX(Fleece!$F$6:$F$87,MATCH($A461,Fleece!$F$6:$F$87,0)-1,1))</f>
        <v>0</v>
      </c>
      <c r="L461" s="133" cm="1">
        <f t="array" ref="L461">IF(ISNA(INDEX(Fleece!$G$6:$G$87,MATCH($A461,Fleece!$G$6:$G$87,0)-1,1)),0,INDEX(Fleece!$G$6:$G$87,MATCH($A461,Fleece!$G$6:$G$87,0)-1,1))</f>
        <v>0</v>
      </c>
      <c r="M461" s="133" cm="1">
        <f t="array" ref="M461">IF(ISNA(INDEX(Fleece!$I$6:$I$87,MATCH($A461,Fleece!$I$6:$I$87,0)-1,1)),0,INDEX(Fleece!$I$6:$I$87,MATCH($A461,Fleece!$I$6:$I$87,0)-1,1))</f>
        <v>0</v>
      </c>
      <c r="N461" s="133" cm="1">
        <f t="array" ref="N461">IF(ISNA(INDEX(Fleece!$J$6:$J$87,MATCH($A461,Fleece!$J$6:$J$87,0)-1,1)),0,INDEX(Fleece!$J$6:$J$87,MATCH($A461,Fleece!$J$6:$J$87,0)-1,1))</f>
        <v>0</v>
      </c>
      <c r="O461" s="133" cm="1">
        <f t="array" ref="O461">IF(ISNA(INDEX(Fleece!$K$6:$K$87,MATCH($A461,Fleece!$K$6:$K$87,0)-1,1)),0,INDEX(Fleece!$K$6:$K$87,MATCH($A461,Fleece!$K$6:$K$87,0)-1,1))</f>
        <v>0</v>
      </c>
      <c r="P461" s="133" cm="1">
        <f t="array" ref="P461">IF(ISNA(INDEX(Fleece!$L$6:$L$87,MATCH($A461,Fleece!$L$6:$L$87,0)-1,1)),0,INDEX(Fleece!$L$6:$L$87,MATCH($A461,Fleece!$L$6:$L$87,0)-1,1))</f>
        <v>0</v>
      </c>
      <c r="Q461" s="133" cm="1">
        <f t="array" ref="Q461">IF(ISNA(INDEX(Fleece!$M$6:$M$87,MATCH($A461,Fleece!$M$6:$M$87,0)-1,1)),0,INDEX(Fleece!$M$6:$M$87,MATCH($A461,Fleece!$M$6:$M$87,0)-1,1))</f>
        <v>0</v>
      </c>
      <c r="R461" s="133" cm="1">
        <f t="array" ref="R461">IF(ISNA(INDEX(Fleece!$O$6:$O$87,MATCH($A461,Fleece!$O$6:$O$87,0)-1,1)),0,INDEX(Fleece!$O$6:$O$87,MATCH($A461,Fleece!$O$6:$O$87,0)-1,1))</f>
        <v>0</v>
      </c>
      <c r="S461" s="133" cm="1">
        <f t="array" ref="S461">IF(ISNA(INDEX(Fleece!$P$6:$P$87,MATCH($A461,Fleece!$P$6:$P$87,0)-1,1)),0,INDEX(Fleece!$P$6:$P$87,MATCH($A461,Fleece!$P$6:$P$87,0)-1,1))</f>
        <v>0</v>
      </c>
      <c r="T461" s="133" cm="1">
        <f t="array" ref="T461">IF(ISNA(INDEX(Fleece!$Q$6:$Q$87,MATCH($A461,Fleece!$Q$6:$Q$87,0)-1,1)),0,INDEX(Fleece!$Q$6:$Q$87,MATCH($A461,Fleece!$Q$6:$Q$87,0)-1,1))</f>
        <v>0</v>
      </c>
      <c r="U461" s="133" cm="1">
        <f t="array" ref="U461">IF(ISNA(INDEX(Fleece!$R$6:$R$87,MATCH($A461,Fleece!$R$6:$R$87,0)-1,1)),0,INDEX(Fleece!$R$6:$R$87,MATCH($A461,Fleece!$R$6:$R$87,0)-1,1))</f>
        <v>0</v>
      </c>
      <c r="V461" s="133" cm="1">
        <f t="array" ref="V461">IF(ISNA(INDEX(Fleece!$S$6:$S$87,MATCH($A461,Fleece!$S$6:$S$87,0)-1,1)),0,INDEX(Fleece!$S$6:$S$87,MATCH($A461,Fleece!$S$6:$S$87,0)-1,1))</f>
        <v>0</v>
      </c>
      <c r="W461" s="133" cm="1">
        <f t="array" ref="W461">IF(ISNA(INDEX(Fleece!$T$6:$T$87,MATCH($A461,Fleece!$T$6:$T$87,0)-1,1)),0,INDEX(Fleece!$T$6:$T$87,MATCH($A461,Fleece!$T$6:$T$87,0)-1,1))</f>
        <v>0</v>
      </c>
      <c r="X461" s="133" cm="1">
        <f t="array" ref="X461">IF(ISNA(INDEX(Fleece!$U$6:$U$87,MATCH($A461,Fleece!$U$6:$U$87,0)-1,1)),0,INDEX(Fleece!$U$6:$U$87,MATCH($A461,Fleece!$U$6:$U$87,0)-1,1))</f>
        <v>0</v>
      </c>
    </row>
    <row r="462" spans="1:24" ht="13" thickBot="1" x14ac:dyDescent="0.3">
      <c r="A462" s="185" t="s">
        <v>524</v>
      </c>
      <c r="B462" s="186">
        <f t="shared" si="10"/>
        <v>0</v>
      </c>
      <c r="C462" s="185" t="s">
        <v>281</v>
      </c>
      <c r="D462" s="185" t="s">
        <v>425</v>
      </c>
      <c r="H462" s="133" cm="1">
        <f t="array" ref="H462">IF(ISNA(INDEX(Fleece!$C$6:$C$87,MATCH($A462,Fleece!$C$6:$C$87,0)-1,1)),0,INDEX(Fleece!$C$6:$C$87,MATCH($A462,Fleece!$C$6:$C$87,0)-1,1))</f>
        <v>0</v>
      </c>
      <c r="I462" s="133" cm="1">
        <f t="array" ref="I462">IF(ISNA(INDEX(Fleece!$D$6:$D$87,MATCH($A462,Fleece!$D$6:$D$87,0)-1,1)),0,INDEX(Fleece!$D$6:$D$87,MATCH($A462,Fleece!$D$6:$D$87,0)-1,1))</f>
        <v>0</v>
      </c>
      <c r="J462" s="133" cm="1">
        <f t="array" ref="J462">IF(ISNA(INDEX(Fleece!$E$6:$E$87,MATCH($A462,Fleece!$E$6:$E$87,0)-1,1)),0,INDEX(Fleece!$E$6:$E$87,MATCH($A462,Fleece!$E$6:$E$87,0)-1,1))</f>
        <v>0</v>
      </c>
      <c r="K462" s="133" cm="1">
        <f t="array" ref="K462">IF(ISNA(INDEX(Fleece!$F$6:$F$87,MATCH($A462,Fleece!$F$6:$F$87,0)-1,1)),0,INDEX(Fleece!$F$6:$F$87,MATCH($A462,Fleece!$F$6:$F$87,0)-1,1))</f>
        <v>0</v>
      </c>
      <c r="L462" s="133" cm="1">
        <f t="array" ref="L462">IF(ISNA(INDEX(Fleece!$G$6:$G$87,MATCH($A462,Fleece!$G$6:$G$87,0)-1,1)),0,INDEX(Fleece!$G$6:$G$87,MATCH($A462,Fleece!$G$6:$G$87,0)-1,1))</f>
        <v>0</v>
      </c>
      <c r="M462" s="133" cm="1">
        <f t="array" ref="M462">IF(ISNA(INDEX(Fleece!$I$6:$I$87,MATCH($A462,Fleece!$I$6:$I$87,0)-1,1)),0,INDEX(Fleece!$I$6:$I$87,MATCH($A462,Fleece!$I$6:$I$87,0)-1,1))</f>
        <v>0</v>
      </c>
      <c r="N462" s="133" cm="1">
        <f t="array" ref="N462">IF(ISNA(INDEX(Fleece!$J$6:$J$87,MATCH($A462,Fleece!$J$6:$J$87,0)-1,1)),0,INDEX(Fleece!$J$6:$J$87,MATCH($A462,Fleece!$J$6:$J$87,0)-1,1))</f>
        <v>0</v>
      </c>
      <c r="O462" s="133" cm="1">
        <f t="array" ref="O462">IF(ISNA(INDEX(Fleece!$K$6:$K$87,MATCH($A462,Fleece!$K$6:$K$87,0)-1,1)),0,INDEX(Fleece!$K$6:$K$87,MATCH($A462,Fleece!$K$6:$K$87,0)-1,1))</f>
        <v>0</v>
      </c>
      <c r="P462" s="133" cm="1">
        <f t="array" ref="P462">IF(ISNA(INDEX(Fleece!$L$6:$L$87,MATCH($A462,Fleece!$L$6:$L$87,0)-1,1)),0,INDEX(Fleece!$L$6:$L$87,MATCH($A462,Fleece!$L$6:$L$87,0)-1,1))</f>
        <v>0</v>
      </c>
      <c r="Q462" s="133" cm="1">
        <f t="array" ref="Q462">IF(ISNA(INDEX(Fleece!$M$6:$M$87,MATCH($A462,Fleece!$M$6:$M$87,0)-1,1)),0,INDEX(Fleece!$M$6:$M$87,MATCH($A462,Fleece!$M$6:$M$87,0)-1,1))</f>
        <v>0</v>
      </c>
      <c r="R462" s="133" cm="1">
        <f t="array" ref="R462">IF(ISNA(INDEX(Fleece!$O$6:$O$87,MATCH($A462,Fleece!$O$6:$O$87,0)-1,1)),0,INDEX(Fleece!$O$6:$O$87,MATCH($A462,Fleece!$O$6:$O$87,0)-1,1))</f>
        <v>0</v>
      </c>
      <c r="S462" s="133" cm="1">
        <f t="array" ref="S462">IF(ISNA(INDEX(Fleece!$P$6:$P$87,MATCH($A462,Fleece!$P$6:$P$87,0)-1,1)),0,INDEX(Fleece!$P$6:$P$87,MATCH($A462,Fleece!$P$6:$P$87,0)-1,1))</f>
        <v>0</v>
      </c>
      <c r="T462" s="133" cm="1">
        <f t="array" ref="T462">IF(ISNA(INDEX(Fleece!$Q$6:$Q$87,MATCH($A462,Fleece!$Q$6:$Q$87,0)-1,1)),0,INDEX(Fleece!$Q$6:$Q$87,MATCH($A462,Fleece!$Q$6:$Q$87,0)-1,1))</f>
        <v>0</v>
      </c>
      <c r="U462" s="133" cm="1">
        <f t="array" ref="U462">IF(ISNA(INDEX(Fleece!$R$6:$R$87,MATCH($A462,Fleece!$R$6:$R$87,0)-1,1)),0,INDEX(Fleece!$R$6:$R$87,MATCH($A462,Fleece!$R$6:$R$87,0)-1,1))</f>
        <v>0</v>
      </c>
      <c r="V462" s="133" cm="1">
        <f t="array" ref="V462">IF(ISNA(INDEX(Fleece!$S$6:$S$87,MATCH($A462,Fleece!$S$6:$S$87,0)-1,1)),0,INDEX(Fleece!$S$6:$S$87,MATCH($A462,Fleece!$S$6:$S$87,0)-1,1))</f>
        <v>0</v>
      </c>
      <c r="W462" s="133" cm="1">
        <f t="array" ref="W462">IF(ISNA(INDEX(Fleece!$T$6:$T$87,MATCH($A462,Fleece!$T$6:$T$87,0)-1,1)),0,INDEX(Fleece!$T$6:$T$87,MATCH($A462,Fleece!$T$6:$T$87,0)-1,1))</f>
        <v>0</v>
      </c>
      <c r="X462" s="133" cm="1">
        <f t="array" ref="X462">IF(ISNA(INDEX(Fleece!$U$6:$U$87,MATCH($A462,Fleece!$U$6:$U$87,0)-1,1)),0,INDEX(Fleece!$U$6:$U$87,MATCH($A462,Fleece!$U$6:$U$87,0)-1,1))</f>
        <v>0</v>
      </c>
    </row>
    <row r="463" spans="1:24" ht="13" thickBot="1" x14ac:dyDescent="0.3">
      <c r="A463" s="185" t="s">
        <v>527</v>
      </c>
      <c r="B463" s="186">
        <f t="shared" si="10"/>
        <v>0</v>
      </c>
      <c r="C463" s="185" t="s">
        <v>281</v>
      </c>
      <c r="D463" s="185" t="s">
        <v>425</v>
      </c>
      <c r="H463" s="133" cm="1">
        <f t="array" ref="H463">IF(ISNA(INDEX(Fleece!$C$6:$C$87,MATCH($A463,Fleece!$C$6:$C$87,0)-1,1)),0,INDEX(Fleece!$C$6:$C$87,MATCH($A463,Fleece!$C$6:$C$87,0)-1,1))</f>
        <v>0</v>
      </c>
      <c r="I463" s="133" cm="1">
        <f t="array" ref="I463">IF(ISNA(INDEX(Fleece!$D$6:$D$87,MATCH($A463,Fleece!$D$6:$D$87,0)-1,1)),0,INDEX(Fleece!$D$6:$D$87,MATCH($A463,Fleece!$D$6:$D$87,0)-1,1))</f>
        <v>0</v>
      </c>
      <c r="J463" s="133" cm="1">
        <f t="array" ref="J463">IF(ISNA(INDEX(Fleece!$E$6:$E$87,MATCH($A463,Fleece!$E$6:$E$87,0)-1,1)),0,INDEX(Fleece!$E$6:$E$87,MATCH($A463,Fleece!$E$6:$E$87,0)-1,1))</f>
        <v>0</v>
      </c>
      <c r="K463" s="133" cm="1">
        <f t="array" ref="K463">IF(ISNA(INDEX(Fleece!$F$6:$F$87,MATCH($A463,Fleece!$F$6:$F$87,0)-1,1)),0,INDEX(Fleece!$F$6:$F$87,MATCH($A463,Fleece!$F$6:$F$87,0)-1,1))</f>
        <v>0</v>
      </c>
      <c r="L463" s="133" cm="1">
        <f t="array" ref="L463">IF(ISNA(INDEX(Fleece!$G$6:$G$87,MATCH($A463,Fleece!$G$6:$G$87,0)-1,1)),0,INDEX(Fleece!$G$6:$G$87,MATCH($A463,Fleece!$G$6:$G$87,0)-1,1))</f>
        <v>0</v>
      </c>
      <c r="M463" s="133" cm="1">
        <f t="array" ref="M463">IF(ISNA(INDEX(Fleece!$I$6:$I$87,MATCH($A463,Fleece!$I$6:$I$87,0)-1,1)),0,INDEX(Fleece!$I$6:$I$87,MATCH($A463,Fleece!$I$6:$I$87,0)-1,1))</f>
        <v>0</v>
      </c>
      <c r="N463" s="133" cm="1">
        <f t="array" ref="N463">IF(ISNA(INDEX(Fleece!$J$6:$J$87,MATCH($A463,Fleece!$J$6:$J$87,0)-1,1)),0,INDEX(Fleece!$J$6:$J$87,MATCH($A463,Fleece!$J$6:$J$87,0)-1,1))</f>
        <v>0</v>
      </c>
      <c r="O463" s="133" cm="1">
        <f t="array" ref="O463">IF(ISNA(INDEX(Fleece!$K$6:$K$87,MATCH($A463,Fleece!$K$6:$K$87,0)-1,1)),0,INDEX(Fleece!$K$6:$K$87,MATCH($A463,Fleece!$K$6:$K$87,0)-1,1))</f>
        <v>0</v>
      </c>
      <c r="P463" s="133" cm="1">
        <f t="array" ref="P463">IF(ISNA(INDEX(Fleece!$L$6:$L$87,MATCH($A463,Fleece!$L$6:$L$87,0)-1,1)),0,INDEX(Fleece!$L$6:$L$87,MATCH($A463,Fleece!$L$6:$L$87,0)-1,1))</f>
        <v>0</v>
      </c>
      <c r="Q463" s="133" cm="1">
        <f t="array" ref="Q463">IF(ISNA(INDEX(Fleece!$M$6:$M$87,MATCH($A463,Fleece!$M$6:$M$87,0)-1,1)),0,INDEX(Fleece!$M$6:$M$87,MATCH($A463,Fleece!$M$6:$M$87,0)-1,1))</f>
        <v>0</v>
      </c>
      <c r="R463" s="133" cm="1">
        <f t="array" ref="R463">IF(ISNA(INDEX(Fleece!$O$6:$O$87,MATCH($A463,Fleece!$O$6:$O$87,0)-1,1)),0,INDEX(Fleece!$O$6:$O$87,MATCH($A463,Fleece!$O$6:$O$87,0)-1,1))</f>
        <v>0</v>
      </c>
      <c r="S463" s="133" cm="1">
        <f t="array" ref="S463">IF(ISNA(INDEX(Fleece!$P$6:$P$87,MATCH($A463,Fleece!$P$6:$P$87,0)-1,1)),0,INDEX(Fleece!$P$6:$P$87,MATCH($A463,Fleece!$P$6:$P$87,0)-1,1))</f>
        <v>0</v>
      </c>
      <c r="T463" s="133" cm="1">
        <f t="array" ref="T463">IF(ISNA(INDEX(Fleece!$Q$6:$Q$87,MATCH($A463,Fleece!$Q$6:$Q$87,0)-1,1)),0,INDEX(Fleece!$Q$6:$Q$87,MATCH($A463,Fleece!$Q$6:$Q$87,0)-1,1))</f>
        <v>0</v>
      </c>
      <c r="U463" s="133" cm="1">
        <f t="array" ref="U463">IF(ISNA(INDEX(Fleece!$R$6:$R$87,MATCH($A463,Fleece!$R$6:$R$87,0)-1,1)),0,INDEX(Fleece!$R$6:$R$87,MATCH($A463,Fleece!$R$6:$R$87,0)-1,1))</f>
        <v>0</v>
      </c>
      <c r="V463" s="133" cm="1">
        <f t="array" ref="V463">IF(ISNA(INDEX(Fleece!$S$6:$S$87,MATCH($A463,Fleece!$S$6:$S$87,0)-1,1)),0,INDEX(Fleece!$S$6:$S$87,MATCH($A463,Fleece!$S$6:$S$87,0)-1,1))</f>
        <v>0</v>
      </c>
      <c r="W463" s="133" cm="1">
        <f t="array" ref="W463">IF(ISNA(INDEX(Fleece!$T$6:$T$87,MATCH($A463,Fleece!$T$6:$T$87,0)-1,1)),0,INDEX(Fleece!$T$6:$T$87,MATCH($A463,Fleece!$T$6:$T$87,0)-1,1))</f>
        <v>0</v>
      </c>
      <c r="X463" s="133" cm="1">
        <f t="array" ref="X463">IF(ISNA(INDEX(Fleece!$U$6:$U$87,MATCH($A463,Fleece!$U$6:$U$87,0)-1,1)),0,INDEX(Fleece!$U$6:$U$87,MATCH($A463,Fleece!$U$6:$U$87,0)-1,1))</f>
        <v>0</v>
      </c>
    </row>
    <row r="464" spans="1:24" ht="13" thickBot="1" x14ac:dyDescent="0.3">
      <c r="A464" s="185" t="s">
        <v>528</v>
      </c>
      <c r="B464" s="186">
        <f t="shared" si="10"/>
        <v>0</v>
      </c>
      <c r="C464" s="185" t="s">
        <v>281</v>
      </c>
      <c r="D464" s="185" t="s">
        <v>425</v>
      </c>
      <c r="H464" s="133" cm="1">
        <f t="array" ref="H464">IF(ISNA(INDEX(Fleece!$C$6:$C$87,MATCH($A464,Fleece!$C$6:$C$87,0)-1,1)),0,INDEX(Fleece!$C$6:$C$87,MATCH($A464,Fleece!$C$6:$C$87,0)-1,1))</f>
        <v>0</v>
      </c>
      <c r="I464" s="133" cm="1">
        <f t="array" ref="I464">IF(ISNA(INDEX(Fleece!$D$6:$D$87,MATCH($A464,Fleece!$D$6:$D$87,0)-1,1)),0,INDEX(Fleece!$D$6:$D$87,MATCH($A464,Fleece!$D$6:$D$87,0)-1,1))</f>
        <v>0</v>
      </c>
      <c r="J464" s="133" cm="1">
        <f t="array" ref="J464">IF(ISNA(INDEX(Fleece!$E$6:$E$87,MATCH($A464,Fleece!$E$6:$E$87,0)-1,1)),0,INDEX(Fleece!$E$6:$E$87,MATCH($A464,Fleece!$E$6:$E$87,0)-1,1))</f>
        <v>0</v>
      </c>
      <c r="K464" s="133" cm="1">
        <f t="array" ref="K464">IF(ISNA(INDEX(Fleece!$F$6:$F$87,MATCH($A464,Fleece!$F$6:$F$87,0)-1,1)),0,INDEX(Fleece!$F$6:$F$87,MATCH($A464,Fleece!$F$6:$F$87,0)-1,1))</f>
        <v>0</v>
      </c>
      <c r="L464" s="133" cm="1">
        <f t="array" ref="L464">IF(ISNA(INDEX(Fleece!$G$6:$G$87,MATCH($A464,Fleece!$G$6:$G$87,0)-1,1)),0,INDEX(Fleece!$G$6:$G$87,MATCH($A464,Fleece!$G$6:$G$87,0)-1,1))</f>
        <v>0</v>
      </c>
      <c r="M464" s="133" cm="1">
        <f t="array" ref="M464">IF(ISNA(INDEX(Fleece!$I$6:$I$87,MATCH($A464,Fleece!$I$6:$I$87,0)-1,1)),0,INDEX(Fleece!$I$6:$I$87,MATCH($A464,Fleece!$I$6:$I$87,0)-1,1))</f>
        <v>0</v>
      </c>
      <c r="N464" s="133" cm="1">
        <f t="array" ref="N464">IF(ISNA(INDEX(Fleece!$J$6:$J$87,MATCH($A464,Fleece!$J$6:$J$87,0)-1,1)),0,INDEX(Fleece!$J$6:$J$87,MATCH($A464,Fleece!$J$6:$J$87,0)-1,1))</f>
        <v>0</v>
      </c>
      <c r="O464" s="133" cm="1">
        <f t="array" ref="O464">IF(ISNA(INDEX(Fleece!$K$6:$K$87,MATCH($A464,Fleece!$K$6:$K$87,0)-1,1)),0,INDEX(Fleece!$K$6:$K$87,MATCH($A464,Fleece!$K$6:$K$87,0)-1,1))</f>
        <v>0</v>
      </c>
      <c r="P464" s="133" cm="1">
        <f t="array" ref="P464">IF(ISNA(INDEX(Fleece!$L$6:$L$87,MATCH($A464,Fleece!$L$6:$L$87,0)-1,1)),0,INDEX(Fleece!$L$6:$L$87,MATCH($A464,Fleece!$L$6:$L$87,0)-1,1))</f>
        <v>0</v>
      </c>
      <c r="Q464" s="133" cm="1">
        <f t="array" ref="Q464">IF(ISNA(INDEX(Fleece!$M$6:$M$87,MATCH($A464,Fleece!$M$6:$M$87,0)-1,1)),0,INDEX(Fleece!$M$6:$M$87,MATCH($A464,Fleece!$M$6:$M$87,0)-1,1))</f>
        <v>0</v>
      </c>
      <c r="R464" s="133" cm="1">
        <f t="array" ref="R464">IF(ISNA(INDEX(Fleece!$O$6:$O$87,MATCH($A464,Fleece!$O$6:$O$87,0)-1,1)),0,INDEX(Fleece!$O$6:$O$87,MATCH($A464,Fleece!$O$6:$O$87,0)-1,1))</f>
        <v>0</v>
      </c>
      <c r="S464" s="133" cm="1">
        <f t="array" ref="S464">IF(ISNA(INDEX(Fleece!$P$6:$P$87,MATCH($A464,Fleece!$P$6:$P$87,0)-1,1)),0,INDEX(Fleece!$P$6:$P$87,MATCH($A464,Fleece!$P$6:$P$87,0)-1,1))</f>
        <v>0</v>
      </c>
      <c r="T464" s="133" cm="1">
        <f t="array" ref="T464">IF(ISNA(INDEX(Fleece!$Q$6:$Q$87,MATCH($A464,Fleece!$Q$6:$Q$87,0)-1,1)),0,INDEX(Fleece!$Q$6:$Q$87,MATCH($A464,Fleece!$Q$6:$Q$87,0)-1,1))</f>
        <v>0</v>
      </c>
      <c r="U464" s="133" cm="1">
        <f t="array" ref="U464">IF(ISNA(INDEX(Fleece!$R$6:$R$87,MATCH($A464,Fleece!$R$6:$R$87,0)-1,1)),0,INDEX(Fleece!$R$6:$R$87,MATCH($A464,Fleece!$R$6:$R$87,0)-1,1))</f>
        <v>0</v>
      </c>
      <c r="V464" s="133" cm="1">
        <f t="array" ref="V464">IF(ISNA(INDEX(Fleece!$S$6:$S$87,MATCH($A464,Fleece!$S$6:$S$87,0)-1,1)),0,INDEX(Fleece!$S$6:$S$87,MATCH($A464,Fleece!$S$6:$S$87,0)-1,1))</f>
        <v>0</v>
      </c>
      <c r="W464" s="133" cm="1">
        <f t="array" ref="W464">IF(ISNA(INDEX(Fleece!$T$6:$T$87,MATCH($A464,Fleece!$T$6:$T$87,0)-1,1)),0,INDEX(Fleece!$T$6:$T$87,MATCH($A464,Fleece!$T$6:$T$87,0)-1,1))</f>
        <v>0</v>
      </c>
      <c r="X464" s="133" cm="1">
        <f t="array" ref="X464">IF(ISNA(INDEX(Fleece!$U$6:$U$87,MATCH($A464,Fleece!$U$6:$U$87,0)-1,1)),0,INDEX(Fleece!$U$6:$U$87,MATCH($A464,Fleece!$U$6:$U$87,0)-1,1))</f>
        <v>0</v>
      </c>
    </row>
    <row r="465" spans="1:24" ht="13" thickBot="1" x14ac:dyDescent="0.3">
      <c r="A465" s="185" t="s">
        <v>529</v>
      </c>
      <c r="B465" s="186">
        <f t="shared" si="10"/>
        <v>0</v>
      </c>
      <c r="C465" s="185" t="s">
        <v>281</v>
      </c>
      <c r="D465" s="185" t="s">
        <v>425</v>
      </c>
      <c r="H465" s="133" cm="1">
        <f t="array" ref="H465">IF(ISNA(INDEX(Fleece!$C$6:$C$87,MATCH($A465,Fleece!$C$6:$C$87,0)-1,1)),0,INDEX(Fleece!$C$6:$C$87,MATCH($A465,Fleece!$C$6:$C$87,0)-1,1))</f>
        <v>0</v>
      </c>
      <c r="I465" s="133" cm="1">
        <f t="array" ref="I465">IF(ISNA(INDEX(Fleece!$D$6:$D$87,MATCH($A465,Fleece!$D$6:$D$87,0)-1,1)),0,INDEX(Fleece!$D$6:$D$87,MATCH($A465,Fleece!$D$6:$D$87,0)-1,1))</f>
        <v>0</v>
      </c>
      <c r="J465" s="133" cm="1">
        <f t="array" ref="J465">IF(ISNA(INDEX(Fleece!$E$6:$E$87,MATCH($A465,Fleece!$E$6:$E$87,0)-1,1)),0,INDEX(Fleece!$E$6:$E$87,MATCH($A465,Fleece!$E$6:$E$87,0)-1,1))</f>
        <v>0</v>
      </c>
      <c r="K465" s="133" cm="1">
        <f t="array" ref="K465">IF(ISNA(INDEX(Fleece!$F$6:$F$87,MATCH($A465,Fleece!$F$6:$F$87,0)-1,1)),0,INDEX(Fleece!$F$6:$F$87,MATCH($A465,Fleece!$F$6:$F$87,0)-1,1))</f>
        <v>0</v>
      </c>
      <c r="L465" s="133" cm="1">
        <f t="array" ref="L465">IF(ISNA(INDEX(Fleece!$G$6:$G$87,MATCH($A465,Fleece!$G$6:$G$87,0)-1,1)),0,INDEX(Fleece!$G$6:$G$87,MATCH($A465,Fleece!$G$6:$G$87,0)-1,1))</f>
        <v>0</v>
      </c>
      <c r="M465" s="133" cm="1">
        <f t="array" ref="M465">IF(ISNA(INDEX(Fleece!$I$6:$I$87,MATCH($A465,Fleece!$I$6:$I$87,0)-1,1)),0,INDEX(Fleece!$I$6:$I$87,MATCH($A465,Fleece!$I$6:$I$87,0)-1,1))</f>
        <v>0</v>
      </c>
      <c r="N465" s="133" cm="1">
        <f t="array" ref="N465">IF(ISNA(INDEX(Fleece!$J$6:$J$87,MATCH($A465,Fleece!$J$6:$J$87,0)-1,1)),0,INDEX(Fleece!$J$6:$J$87,MATCH($A465,Fleece!$J$6:$J$87,0)-1,1))</f>
        <v>0</v>
      </c>
      <c r="O465" s="133" cm="1">
        <f t="array" ref="O465">IF(ISNA(INDEX(Fleece!$K$6:$K$87,MATCH($A465,Fleece!$K$6:$K$87,0)-1,1)),0,INDEX(Fleece!$K$6:$K$87,MATCH($A465,Fleece!$K$6:$K$87,0)-1,1))</f>
        <v>0</v>
      </c>
      <c r="P465" s="133" cm="1">
        <f t="array" ref="P465">IF(ISNA(INDEX(Fleece!$L$6:$L$87,MATCH($A465,Fleece!$L$6:$L$87,0)-1,1)),0,INDEX(Fleece!$L$6:$L$87,MATCH($A465,Fleece!$L$6:$L$87,0)-1,1))</f>
        <v>0</v>
      </c>
      <c r="Q465" s="133" cm="1">
        <f t="array" ref="Q465">IF(ISNA(INDEX(Fleece!$M$6:$M$87,MATCH($A465,Fleece!$M$6:$M$87,0)-1,1)),0,INDEX(Fleece!$M$6:$M$87,MATCH($A465,Fleece!$M$6:$M$87,0)-1,1))</f>
        <v>0</v>
      </c>
      <c r="R465" s="133" cm="1">
        <f t="array" ref="R465">IF(ISNA(INDEX(Fleece!$O$6:$O$87,MATCH($A465,Fleece!$O$6:$O$87,0)-1,1)),0,INDEX(Fleece!$O$6:$O$87,MATCH($A465,Fleece!$O$6:$O$87,0)-1,1))</f>
        <v>0</v>
      </c>
      <c r="S465" s="133" cm="1">
        <f t="array" ref="S465">IF(ISNA(INDEX(Fleece!$P$6:$P$87,MATCH($A465,Fleece!$P$6:$P$87,0)-1,1)),0,INDEX(Fleece!$P$6:$P$87,MATCH($A465,Fleece!$P$6:$P$87,0)-1,1))</f>
        <v>0</v>
      </c>
      <c r="T465" s="133" cm="1">
        <f t="array" ref="T465">IF(ISNA(INDEX(Fleece!$Q$6:$Q$87,MATCH($A465,Fleece!$Q$6:$Q$87,0)-1,1)),0,INDEX(Fleece!$Q$6:$Q$87,MATCH($A465,Fleece!$Q$6:$Q$87,0)-1,1))</f>
        <v>0</v>
      </c>
      <c r="U465" s="133" cm="1">
        <f t="array" ref="U465">IF(ISNA(INDEX(Fleece!$R$6:$R$87,MATCH($A465,Fleece!$R$6:$R$87,0)-1,1)),0,INDEX(Fleece!$R$6:$R$87,MATCH($A465,Fleece!$R$6:$R$87,0)-1,1))</f>
        <v>0</v>
      </c>
      <c r="V465" s="133" cm="1">
        <f t="array" ref="V465">IF(ISNA(INDEX(Fleece!$S$6:$S$87,MATCH($A465,Fleece!$S$6:$S$87,0)-1,1)),0,INDEX(Fleece!$S$6:$S$87,MATCH($A465,Fleece!$S$6:$S$87,0)-1,1))</f>
        <v>0</v>
      </c>
      <c r="W465" s="133" cm="1">
        <f t="array" ref="W465">IF(ISNA(INDEX(Fleece!$T$6:$T$87,MATCH($A465,Fleece!$T$6:$T$87,0)-1,1)),0,INDEX(Fleece!$T$6:$T$87,MATCH($A465,Fleece!$T$6:$T$87,0)-1,1))</f>
        <v>0</v>
      </c>
      <c r="X465" s="133" cm="1">
        <f t="array" ref="X465">IF(ISNA(INDEX(Fleece!$U$6:$U$87,MATCH($A465,Fleece!$U$6:$U$87,0)-1,1)),0,INDEX(Fleece!$U$6:$U$87,MATCH($A465,Fleece!$U$6:$U$87,0)-1,1))</f>
        <v>0</v>
      </c>
    </row>
    <row r="466" spans="1:24" ht="13" thickBot="1" x14ac:dyDescent="0.3">
      <c r="A466" s="185" t="s">
        <v>530</v>
      </c>
      <c r="B466" s="186">
        <f t="shared" si="10"/>
        <v>0</v>
      </c>
      <c r="C466" s="185" t="s">
        <v>281</v>
      </c>
      <c r="D466" s="185" t="s">
        <v>425</v>
      </c>
      <c r="H466" s="133" cm="1">
        <f t="array" ref="H466">IF(ISNA(INDEX(Fleece!$C$6:$C$87,MATCH($A466,Fleece!$C$6:$C$87,0)-1,1)),0,INDEX(Fleece!$C$6:$C$87,MATCH($A466,Fleece!$C$6:$C$87,0)-1,1))</f>
        <v>0</v>
      </c>
      <c r="I466" s="133" cm="1">
        <f t="array" ref="I466">IF(ISNA(INDEX(Fleece!$D$6:$D$87,MATCH($A466,Fleece!$D$6:$D$87,0)-1,1)),0,INDEX(Fleece!$D$6:$D$87,MATCH($A466,Fleece!$D$6:$D$87,0)-1,1))</f>
        <v>0</v>
      </c>
      <c r="J466" s="133" cm="1">
        <f t="array" ref="J466">IF(ISNA(INDEX(Fleece!$E$6:$E$87,MATCH($A466,Fleece!$E$6:$E$87,0)-1,1)),0,INDEX(Fleece!$E$6:$E$87,MATCH($A466,Fleece!$E$6:$E$87,0)-1,1))</f>
        <v>0</v>
      </c>
      <c r="K466" s="133" cm="1">
        <f t="array" ref="K466">IF(ISNA(INDEX(Fleece!$F$6:$F$87,MATCH($A466,Fleece!$F$6:$F$87,0)-1,1)),0,INDEX(Fleece!$F$6:$F$87,MATCH($A466,Fleece!$F$6:$F$87,0)-1,1))</f>
        <v>0</v>
      </c>
      <c r="L466" s="133" cm="1">
        <f t="array" ref="L466">IF(ISNA(INDEX(Fleece!$G$6:$G$87,MATCH($A466,Fleece!$G$6:$G$87,0)-1,1)),0,INDEX(Fleece!$G$6:$G$87,MATCH($A466,Fleece!$G$6:$G$87,0)-1,1))</f>
        <v>0</v>
      </c>
      <c r="M466" s="133" cm="1">
        <f t="array" ref="M466">IF(ISNA(INDEX(Fleece!$I$6:$I$87,MATCH($A466,Fleece!$I$6:$I$87,0)-1,1)),0,INDEX(Fleece!$I$6:$I$87,MATCH($A466,Fleece!$I$6:$I$87,0)-1,1))</f>
        <v>0</v>
      </c>
      <c r="N466" s="133" cm="1">
        <f t="array" ref="N466">IF(ISNA(INDEX(Fleece!$J$6:$J$87,MATCH($A466,Fleece!$J$6:$J$87,0)-1,1)),0,INDEX(Fleece!$J$6:$J$87,MATCH($A466,Fleece!$J$6:$J$87,0)-1,1))</f>
        <v>0</v>
      </c>
      <c r="O466" s="133" cm="1">
        <f t="array" ref="O466">IF(ISNA(INDEX(Fleece!$K$6:$K$87,MATCH($A466,Fleece!$K$6:$K$87,0)-1,1)),0,INDEX(Fleece!$K$6:$K$87,MATCH($A466,Fleece!$K$6:$K$87,0)-1,1))</f>
        <v>0</v>
      </c>
      <c r="P466" s="133" cm="1">
        <f t="array" ref="P466">IF(ISNA(INDEX(Fleece!$L$6:$L$87,MATCH($A466,Fleece!$L$6:$L$87,0)-1,1)),0,INDEX(Fleece!$L$6:$L$87,MATCH($A466,Fleece!$L$6:$L$87,0)-1,1))</f>
        <v>0</v>
      </c>
      <c r="Q466" s="133" cm="1">
        <f t="array" ref="Q466">IF(ISNA(INDEX(Fleece!$M$6:$M$87,MATCH($A466,Fleece!$M$6:$M$87,0)-1,1)),0,INDEX(Fleece!$M$6:$M$87,MATCH($A466,Fleece!$M$6:$M$87,0)-1,1))</f>
        <v>0</v>
      </c>
      <c r="R466" s="133" cm="1">
        <f t="array" ref="R466">IF(ISNA(INDEX(Fleece!$O$6:$O$87,MATCH($A466,Fleece!$O$6:$O$87,0)-1,1)),0,INDEX(Fleece!$O$6:$O$87,MATCH($A466,Fleece!$O$6:$O$87,0)-1,1))</f>
        <v>0</v>
      </c>
      <c r="S466" s="133" cm="1">
        <f t="array" ref="S466">IF(ISNA(INDEX(Fleece!$P$6:$P$87,MATCH($A466,Fleece!$P$6:$P$87,0)-1,1)),0,INDEX(Fleece!$P$6:$P$87,MATCH($A466,Fleece!$P$6:$P$87,0)-1,1))</f>
        <v>0</v>
      </c>
      <c r="T466" s="133" cm="1">
        <f t="array" ref="T466">IF(ISNA(INDEX(Fleece!$Q$6:$Q$87,MATCH($A466,Fleece!$Q$6:$Q$87,0)-1,1)),0,INDEX(Fleece!$Q$6:$Q$87,MATCH($A466,Fleece!$Q$6:$Q$87,0)-1,1))</f>
        <v>0</v>
      </c>
      <c r="U466" s="133" cm="1">
        <f t="array" ref="U466">IF(ISNA(INDEX(Fleece!$R$6:$R$87,MATCH($A466,Fleece!$R$6:$R$87,0)-1,1)),0,INDEX(Fleece!$R$6:$R$87,MATCH($A466,Fleece!$R$6:$R$87,0)-1,1))</f>
        <v>0</v>
      </c>
      <c r="V466" s="133" cm="1">
        <f t="array" ref="V466">IF(ISNA(INDEX(Fleece!$S$6:$S$87,MATCH($A466,Fleece!$S$6:$S$87,0)-1,1)),0,INDEX(Fleece!$S$6:$S$87,MATCH($A466,Fleece!$S$6:$S$87,0)-1,1))</f>
        <v>0</v>
      </c>
      <c r="W466" s="133" cm="1">
        <f t="array" ref="W466">IF(ISNA(INDEX(Fleece!$T$6:$T$87,MATCH($A466,Fleece!$T$6:$T$87,0)-1,1)),0,INDEX(Fleece!$T$6:$T$87,MATCH($A466,Fleece!$T$6:$T$87,0)-1,1))</f>
        <v>0</v>
      </c>
      <c r="X466" s="133" cm="1">
        <f t="array" ref="X466">IF(ISNA(INDEX(Fleece!$U$6:$U$87,MATCH($A466,Fleece!$U$6:$U$87,0)-1,1)),0,INDEX(Fleece!$U$6:$U$87,MATCH($A466,Fleece!$U$6:$U$87,0)-1,1))</f>
        <v>0</v>
      </c>
    </row>
    <row r="467" spans="1:24" ht="13" thickBot="1" x14ac:dyDescent="0.3">
      <c r="A467" s="185" t="s">
        <v>466</v>
      </c>
      <c r="B467" s="186">
        <f t="shared" si="10"/>
        <v>0</v>
      </c>
      <c r="C467" s="185" t="s">
        <v>281</v>
      </c>
      <c r="D467" s="185" t="s">
        <v>425</v>
      </c>
      <c r="H467" s="133" cm="1">
        <f t="array" ref="H467">IF(ISNA(INDEX(Fleece!$C$6:$C$87,MATCH($A467,Fleece!$C$6:$C$87,0)-1,1)),0,INDEX(Fleece!$C$6:$C$87,MATCH($A467,Fleece!$C$6:$C$87,0)-1,1))</f>
        <v>0</v>
      </c>
      <c r="I467" s="133" cm="1">
        <f t="array" ref="I467">IF(ISNA(INDEX(Fleece!$D$6:$D$87,MATCH($A467,Fleece!$D$6:$D$87,0)-1,1)),0,INDEX(Fleece!$D$6:$D$87,MATCH($A467,Fleece!$D$6:$D$87,0)-1,1))</f>
        <v>0</v>
      </c>
      <c r="J467" s="133" cm="1">
        <f t="array" ref="J467">IF(ISNA(INDEX(Fleece!$E$6:$E$87,MATCH($A467,Fleece!$E$6:$E$87,0)-1,1)),0,INDEX(Fleece!$E$6:$E$87,MATCH($A467,Fleece!$E$6:$E$87,0)-1,1))</f>
        <v>0</v>
      </c>
      <c r="K467" s="133" cm="1">
        <f t="array" ref="K467">IF(ISNA(INDEX(Fleece!$F$6:$F$87,MATCH($A467,Fleece!$F$6:$F$87,0)-1,1)),0,INDEX(Fleece!$F$6:$F$87,MATCH($A467,Fleece!$F$6:$F$87,0)-1,1))</f>
        <v>0</v>
      </c>
      <c r="L467" s="133" cm="1">
        <f t="array" ref="L467">IF(ISNA(INDEX(Fleece!$G$6:$G$87,MATCH($A467,Fleece!$G$6:$G$87,0)-1,1)),0,INDEX(Fleece!$G$6:$G$87,MATCH($A467,Fleece!$G$6:$G$87,0)-1,1))</f>
        <v>0</v>
      </c>
      <c r="M467" s="133" cm="1">
        <f t="array" ref="M467">IF(ISNA(INDEX(Fleece!$I$6:$I$87,MATCH($A467,Fleece!$I$6:$I$87,0)-1,1)),0,INDEX(Fleece!$I$6:$I$87,MATCH($A467,Fleece!$I$6:$I$87,0)-1,1))</f>
        <v>0</v>
      </c>
      <c r="N467" s="133" cm="1">
        <f t="array" ref="N467">IF(ISNA(INDEX(Fleece!$J$6:$J$87,MATCH($A467,Fleece!$J$6:$J$87,0)-1,1)),0,INDEX(Fleece!$J$6:$J$87,MATCH($A467,Fleece!$J$6:$J$87,0)-1,1))</f>
        <v>0</v>
      </c>
      <c r="O467" s="133" cm="1">
        <f t="array" ref="O467">IF(ISNA(INDEX(Fleece!$K$6:$K$87,MATCH($A467,Fleece!$K$6:$K$87,0)-1,1)),0,INDEX(Fleece!$K$6:$K$87,MATCH($A467,Fleece!$K$6:$K$87,0)-1,1))</f>
        <v>0</v>
      </c>
      <c r="P467" s="133" cm="1">
        <f t="array" ref="P467">IF(ISNA(INDEX(Fleece!$L$6:$L$87,MATCH($A467,Fleece!$L$6:$L$87,0)-1,1)),0,INDEX(Fleece!$L$6:$L$87,MATCH($A467,Fleece!$L$6:$L$87,0)-1,1))</f>
        <v>0</v>
      </c>
      <c r="Q467" s="133" cm="1">
        <f t="array" ref="Q467">IF(ISNA(INDEX(Fleece!$M$6:$M$87,MATCH($A467,Fleece!$M$6:$M$87,0)-1,1)),0,INDEX(Fleece!$M$6:$M$87,MATCH($A467,Fleece!$M$6:$M$87,0)-1,1))</f>
        <v>0</v>
      </c>
      <c r="R467" s="133" cm="1">
        <f t="array" ref="R467">IF(ISNA(INDEX(Fleece!$O$6:$O$87,MATCH($A467,Fleece!$O$6:$O$87,0)-1,1)),0,INDEX(Fleece!$O$6:$O$87,MATCH($A467,Fleece!$O$6:$O$87,0)-1,1))</f>
        <v>0</v>
      </c>
      <c r="S467" s="133" cm="1">
        <f t="array" ref="S467">IF(ISNA(INDEX(Fleece!$P$6:$P$87,MATCH($A467,Fleece!$P$6:$P$87,0)-1,1)),0,INDEX(Fleece!$P$6:$P$87,MATCH($A467,Fleece!$P$6:$P$87,0)-1,1))</f>
        <v>0</v>
      </c>
      <c r="T467" s="133" cm="1">
        <f t="array" ref="T467">IF(ISNA(INDEX(Fleece!$Q$6:$Q$87,MATCH($A467,Fleece!$Q$6:$Q$87,0)-1,1)),0,INDEX(Fleece!$Q$6:$Q$87,MATCH($A467,Fleece!$Q$6:$Q$87,0)-1,1))</f>
        <v>0</v>
      </c>
      <c r="U467" s="133" cm="1">
        <f t="array" ref="U467">IF(ISNA(INDEX(Fleece!$R$6:$R$87,MATCH($A467,Fleece!$R$6:$R$87,0)-1,1)),0,INDEX(Fleece!$R$6:$R$87,MATCH($A467,Fleece!$R$6:$R$87,0)-1,1))</f>
        <v>0</v>
      </c>
      <c r="V467" s="133" cm="1">
        <f t="array" ref="V467">IF(ISNA(INDEX(Fleece!$S$6:$S$87,MATCH($A467,Fleece!$S$6:$S$87,0)-1,1)),0,INDEX(Fleece!$S$6:$S$87,MATCH($A467,Fleece!$S$6:$S$87,0)-1,1))</f>
        <v>0</v>
      </c>
      <c r="W467" s="133" cm="1">
        <f t="array" ref="W467">IF(ISNA(INDEX(Fleece!$T$6:$T$87,MATCH($A467,Fleece!$T$6:$T$87,0)-1,1)),0,INDEX(Fleece!$T$6:$T$87,MATCH($A467,Fleece!$T$6:$T$87,0)-1,1))</f>
        <v>0</v>
      </c>
      <c r="X467" s="133" cm="1">
        <f t="array" ref="X467">IF(ISNA(INDEX(Fleece!$U$6:$U$87,MATCH($A467,Fleece!$U$6:$U$87,0)-1,1)),0,INDEX(Fleece!$U$6:$U$87,MATCH($A467,Fleece!$U$6:$U$87,0)-1,1))</f>
        <v>0</v>
      </c>
    </row>
    <row r="468" spans="1:24" ht="13" thickBot="1" x14ac:dyDescent="0.3">
      <c r="A468" s="185" t="s">
        <v>467</v>
      </c>
      <c r="B468" s="186">
        <f t="shared" si="10"/>
        <v>0</v>
      </c>
      <c r="C468" s="185" t="s">
        <v>281</v>
      </c>
      <c r="D468" s="185" t="s">
        <v>425</v>
      </c>
      <c r="H468" s="133" cm="1">
        <f t="array" ref="H468">IF(ISNA(INDEX(Fleece!$C$6:$C$87,MATCH($A468,Fleece!$C$6:$C$87,0)-1,1)),0,INDEX(Fleece!$C$6:$C$87,MATCH($A468,Fleece!$C$6:$C$87,0)-1,1))</f>
        <v>0</v>
      </c>
      <c r="I468" s="133" cm="1">
        <f t="array" ref="I468">IF(ISNA(INDEX(Fleece!$D$6:$D$87,MATCH($A468,Fleece!$D$6:$D$87,0)-1,1)),0,INDEX(Fleece!$D$6:$D$87,MATCH($A468,Fleece!$D$6:$D$87,0)-1,1))</f>
        <v>0</v>
      </c>
      <c r="J468" s="133" cm="1">
        <f t="array" ref="J468">IF(ISNA(INDEX(Fleece!$E$6:$E$87,MATCH($A468,Fleece!$E$6:$E$87,0)-1,1)),0,INDEX(Fleece!$E$6:$E$87,MATCH($A468,Fleece!$E$6:$E$87,0)-1,1))</f>
        <v>0</v>
      </c>
      <c r="K468" s="133" cm="1">
        <f t="array" ref="K468">IF(ISNA(INDEX(Fleece!$F$6:$F$87,MATCH($A468,Fleece!$F$6:$F$87,0)-1,1)),0,INDEX(Fleece!$F$6:$F$87,MATCH($A468,Fleece!$F$6:$F$87,0)-1,1))</f>
        <v>0</v>
      </c>
      <c r="L468" s="133" cm="1">
        <f t="array" ref="L468">IF(ISNA(INDEX(Fleece!$G$6:$G$87,MATCH($A468,Fleece!$G$6:$G$87,0)-1,1)),0,INDEX(Fleece!$G$6:$G$87,MATCH($A468,Fleece!$G$6:$G$87,0)-1,1))</f>
        <v>0</v>
      </c>
      <c r="M468" s="133" cm="1">
        <f t="array" ref="M468">IF(ISNA(INDEX(Fleece!$I$6:$I$87,MATCH($A468,Fleece!$I$6:$I$87,0)-1,1)),0,INDEX(Fleece!$I$6:$I$87,MATCH($A468,Fleece!$I$6:$I$87,0)-1,1))</f>
        <v>0</v>
      </c>
      <c r="N468" s="133" cm="1">
        <f t="array" ref="N468">IF(ISNA(INDEX(Fleece!$J$6:$J$87,MATCH($A468,Fleece!$J$6:$J$87,0)-1,1)),0,INDEX(Fleece!$J$6:$J$87,MATCH($A468,Fleece!$J$6:$J$87,0)-1,1))</f>
        <v>0</v>
      </c>
      <c r="O468" s="133" cm="1">
        <f t="array" ref="O468">IF(ISNA(INDEX(Fleece!$K$6:$K$87,MATCH($A468,Fleece!$K$6:$K$87,0)-1,1)),0,INDEX(Fleece!$K$6:$K$87,MATCH($A468,Fleece!$K$6:$K$87,0)-1,1))</f>
        <v>0</v>
      </c>
      <c r="P468" s="133" cm="1">
        <f t="array" ref="P468">IF(ISNA(INDEX(Fleece!$L$6:$L$87,MATCH($A468,Fleece!$L$6:$L$87,0)-1,1)),0,INDEX(Fleece!$L$6:$L$87,MATCH($A468,Fleece!$L$6:$L$87,0)-1,1))</f>
        <v>0</v>
      </c>
      <c r="Q468" s="133" cm="1">
        <f t="array" ref="Q468">IF(ISNA(INDEX(Fleece!$M$6:$M$87,MATCH($A468,Fleece!$M$6:$M$87,0)-1,1)),0,INDEX(Fleece!$M$6:$M$87,MATCH($A468,Fleece!$M$6:$M$87,0)-1,1))</f>
        <v>0</v>
      </c>
      <c r="R468" s="133" cm="1">
        <f t="array" ref="R468">IF(ISNA(INDEX(Fleece!$O$6:$O$87,MATCH($A468,Fleece!$O$6:$O$87,0)-1,1)),0,INDEX(Fleece!$O$6:$O$87,MATCH($A468,Fleece!$O$6:$O$87,0)-1,1))</f>
        <v>0</v>
      </c>
      <c r="S468" s="133" cm="1">
        <f t="array" ref="S468">IF(ISNA(INDEX(Fleece!$P$6:$P$87,MATCH($A468,Fleece!$P$6:$P$87,0)-1,1)),0,INDEX(Fleece!$P$6:$P$87,MATCH($A468,Fleece!$P$6:$P$87,0)-1,1))</f>
        <v>0</v>
      </c>
      <c r="T468" s="133" cm="1">
        <f t="array" ref="T468">IF(ISNA(INDEX(Fleece!$Q$6:$Q$87,MATCH($A468,Fleece!$Q$6:$Q$87,0)-1,1)),0,INDEX(Fleece!$Q$6:$Q$87,MATCH($A468,Fleece!$Q$6:$Q$87,0)-1,1))</f>
        <v>0</v>
      </c>
      <c r="U468" s="133" cm="1">
        <f t="array" ref="U468">IF(ISNA(INDEX(Fleece!$R$6:$R$87,MATCH($A468,Fleece!$R$6:$R$87,0)-1,1)),0,INDEX(Fleece!$R$6:$R$87,MATCH($A468,Fleece!$R$6:$R$87,0)-1,1))</f>
        <v>0</v>
      </c>
      <c r="V468" s="133" cm="1">
        <f t="array" ref="V468">IF(ISNA(INDEX(Fleece!$S$6:$S$87,MATCH($A468,Fleece!$S$6:$S$87,0)-1,1)),0,INDEX(Fleece!$S$6:$S$87,MATCH($A468,Fleece!$S$6:$S$87,0)-1,1))</f>
        <v>0</v>
      </c>
      <c r="W468" s="133" cm="1">
        <f t="array" ref="W468">IF(ISNA(INDEX(Fleece!$T$6:$T$87,MATCH($A468,Fleece!$T$6:$T$87,0)-1,1)),0,INDEX(Fleece!$T$6:$T$87,MATCH($A468,Fleece!$T$6:$T$87,0)-1,1))</f>
        <v>0</v>
      </c>
      <c r="X468" s="133" cm="1">
        <f t="array" ref="X468">IF(ISNA(INDEX(Fleece!$U$6:$U$87,MATCH($A468,Fleece!$U$6:$U$87,0)-1,1)),0,INDEX(Fleece!$U$6:$U$87,MATCH($A468,Fleece!$U$6:$U$87,0)-1,1))</f>
        <v>0</v>
      </c>
    </row>
    <row r="469" spans="1:24" ht="13" thickBot="1" x14ac:dyDescent="0.3">
      <c r="A469" s="185" t="s">
        <v>468</v>
      </c>
      <c r="B469" s="186">
        <f t="shared" si="10"/>
        <v>0</v>
      </c>
      <c r="C469" s="185" t="s">
        <v>281</v>
      </c>
      <c r="D469" s="185" t="s">
        <v>425</v>
      </c>
      <c r="H469" s="133" cm="1">
        <f t="array" ref="H469">IF(ISNA(INDEX(Fleece!$C$6:$C$87,MATCH($A469,Fleece!$C$6:$C$87,0)-1,1)),0,INDEX(Fleece!$C$6:$C$87,MATCH($A469,Fleece!$C$6:$C$87,0)-1,1))</f>
        <v>0</v>
      </c>
      <c r="I469" s="133" cm="1">
        <f t="array" ref="I469">IF(ISNA(INDEX(Fleece!$D$6:$D$87,MATCH($A469,Fleece!$D$6:$D$87,0)-1,1)),0,INDEX(Fleece!$D$6:$D$87,MATCH($A469,Fleece!$D$6:$D$87,0)-1,1))</f>
        <v>0</v>
      </c>
      <c r="J469" s="133" cm="1">
        <f t="array" ref="J469">IF(ISNA(INDEX(Fleece!$E$6:$E$87,MATCH($A469,Fleece!$E$6:$E$87,0)-1,1)),0,INDEX(Fleece!$E$6:$E$87,MATCH($A469,Fleece!$E$6:$E$87,0)-1,1))</f>
        <v>0</v>
      </c>
      <c r="K469" s="133" cm="1">
        <f t="array" ref="K469">IF(ISNA(INDEX(Fleece!$F$6:$F$87,MATCH($A469,Fleece!$F$6:$F$87,0)-1,1)),0,INDEX(Fleece!$F$6:$F$87,MATCH($A469,Fleece!$F$6:$F$87,0)-1,1))</f>
        <v>0</v>
      </c>
      <c r="L469" s="133" cm="1">
        <f t="array" ref="L469">IF(ISNA(INDEX(Fleece!$G$6:$G$87,MATCH($A469,Fleece!$G$6:$G$87,0)-1,1)),0,INDEX(Fleece!$G$6:$G$87,MATCH($A469,Fleece!$G$6:$G$87,0)-1,1))</f>
        <v>0</v>
      </c>
      <c r="M469" s="133" cm="1">
        <f t="array" ref="M469">IF(ISNA(INDEX(Fleece!$I$6:$I$87,MATCH($A469,Fleece!$I$6:$I$87,0)-1,1)),0,INDEX(Fleece!$I$6:$I$87,MATCH($A469,Fleece!$I$6:$I$87,0)-1,1))</f>
        <v>0</v>
      </c>
      <c r="N469" s="133" cm="1">
        <f t="array" ref="N469">IF(ISNA(INDEX(Fleece!$J$6:$J$87,MATCH($A469,Fleece!$J$6:$J$87,0)-1,1)),0,INDEX(Fleece!$J$6:$J$87,MATCH($A469,Fleece!$J$6:$J$87,0)-1,1))</f>
        <v>0</v>
      </c>
      <c r="O469" s="133" cm="1">
        <f t="array" ref="O469">IF(ISNA(INDEX(Fleece!$K$6:$K$87,MATCH($A469,Fleece!$K$6:$K$87,0)-1,1)),0,INDEX(Fleece!$K$6:$K$87,MATCH($A469,Fleece!$K$6:$K$87,0)-1,1))</f>
        <v>0</v>
      </c>
      <c r="P469" s="133" cm="1">
        <f t="array" ref="P469">IF(ISNA(INDEX(Fleece!$L$6:$L$87,MATCH($A469,Fleece!$L$6:$L$87,0)-1,1)),0,INDEX(Fleece!$L$6:$L$87,MATCH($A469,Fleece!$L$6:$L$87,0)-1,1))</f>
        <v>0</v>
      </c>
      <c r="Q469" s="133" cm="1">
        <f t="array" ref="Q469">IF(ISNA(INDEX(Fleece!$M$6:$M$87,MATCH($A469,Fleece!$M$6:$M$87,0)-1,1)),0,INDEX(Fleece!$M$6:$M$87,MATCH($A469,Fleece!$M$6:$M$87,0)-1,1))</f>
        <v>0</v>
      </c>
      <c r="R469" s="133" cm="1">
        <f t="array" ref="R469">IF(ISNA(INDEX(Fleece!$O$6:$O$87,MATCH($A469,Fleece!$O$6:$O$87,0)-1,1)),0,INDEX(Fleece!$O$6:$O$87,MATCH($A469,Fleece!$O$6:$O$87,0)-1,1))</f>
        <v>0</v>
      </c>
      <c r="S469" s="133" cm="1">
        <f t="array" ref="S469">IF(ISNA(INDEX(Fleece!$P$6:$P$87,MATCH($A469,Fleece!$P$6:$P$87,0)-1,1)),0,INDEX(Fleece!$P$6:$P$87,MATCH($A469,Fleece!$P$6:$P$87,0)-1,1))</f>
        <v>0</v>
      </c>
      <c r="T469" s="133" cm="1">
        <f t="array" ref="T469">IF(ISNA(INDEX(Fleece!$Q$6:$Q$87,MATCH($A469,Fleece!$Q$6:$Q$87,0)-1,1)),0,INDEX(Fleece!$Q$6:$Q$87,MATCH($A469,Fleece!$Q$6:$Q$87,0)-1,1))</f>
        <v>0</v>
      </c>
      <c r="U469" s="133" cm="1">
        <f t="array" ref="U469">IF(ISNA(INDEX(Fleece!$R$6:$R$87,MATCH($A469,Fleece!$R$6:$R$87,0)-1,1)),0,INDEX(Fleece!$R$6:$R$87,MATCH($A469,Fleece!$R$6:$R$87,0)-1,1))</f>
        <v>0</v>
      </c>
      <c r="V469" s="133" cm="1">
        <f t="array" ref="V469">IF(ISNA(INDEX(Fleece!$S$6:$S$87,MATCH($A469,Fleece!$S$6:$S$87,0)-1,1)),0,INDEX(Fleece!$S$6:$S$87,MATCH($A469,Fleece!$S$6:$S$87,0)-1,1))</f>
        <v>0</v>
      </c>
      <c r="W469" s="133" cm="1">
        <f t="array" ref="W469">IF(ISNA(INDEX(Fleece!$T$6:$T$87,MATCH($A469,Fleece!$T$6:$T$87,0)-1,1)),0,INDEX(Fleece!$T$6:$T$87,MATCH($A469,Fleece!$T$6:$T$87,0)-1,1))</f>
        <v>0</v>
      </c>
      <c r="X469" s="133" cm="1">
        <f t="array" ref="X469">IF(ISNA(INDEX(Fleece!$U$6:$U$87,MATCH($A469,Fleece!$U$6:$U$87,0)-1,1)),0,INDEX(Fleece!$U$6:$U$87,MATCH($A469,Fleece!$U$6:$U$87,0)-1,1))</f>
        <v>0</v>
      </c>
    </row>
    <row r="470" spans="1:24" ht="13" thickBot="1" x14ac:dyDescent="0.3">
      <c r="A470" s="185" t="s">
        <v>469</v>
      </c>
      <c r="B470" s="186">
        <f t="shared" si="10"/>
        <v>0</v>
      </c>
      <c r="C470" s="185" t="s">
        <v>281</v>
      </c>
      <c r="D470" s="185" t="s">
        <v>425</v>
      </c>
      <c r="H470" s="133" cm="1">
        <f t="array" ref="H470">IF(ISNA(INDEX(Fleece!$C$6:$C$87,MATCH($A470,Fleece!$C$6:$C$87,0)-1,1)),0,INDEX(Fleece!$C$6:$C$87,MATCH($A470,Fleece!$C$6:$C$87,0)-1,1))</f>
        <v>0</v>
      </c>
      <c r="I470" s="133" cm="1">
        <f t="array" ref="I470">IF(ISNA(INDEX(Fleece!$D$6:$D$87,MATCH($A470,Fleece!$D$6:$D$87,0)-1,1)),0,INDEX(Fleece!$D$6:$D$87,MATCH($A470,Fleece!$D$6:$D$87,0)-1,1))</f>
        <v>0</v>
      </c>
      <c r="J470" s="133" cm="1">
        <f t="array" ref="J470">IF(ISNA(INDEX(Fleece!$E$6:$E$87,MATCH($A470,Fleece!$E$6:$E$87,0)-1,1)),0,INDEX(Fleece!$E$6:$E$87,MATCH($A470,Fleece!$E$6:$E$87,0)-1,1))</f>
        <v>0</v>
      </c>
      <c r="K470" s="133" cm="1">
        <f t="array" ref="K470">IF(ISNA(INDEX(Fleece!$F$6:$F$87,MATCH($A470,Fleece!$F$6:$F$87,0)-1,1)),0,INDEX(Fleece!$F$6:$F$87,MATCH($A470,Fleece!$F$6:$F$87,0)-1,1))</f>
        <v>0</v>
      </c>
      <c r="L470" s="133" cm="1">
        <f t="array" ref="L470">IF(ISNA(INDEX(Fleece!$G$6:$G$87,MATCH($A470,Fleece!$G$6:$G$87,0)-1,1)),0,INDEX(Fleece!$G$6:$G$87,MATCH($A470,Fleece!$G$6:$G$87,0)-1,1))</f>
        <v>0</v>
      </c>
      <c r="M470" s="133" cm="1">
        <f t="array" ref="M470">IF(ISNA(INDEX(Fleece!$I$6:$I$87,MATCH($A470,Fleece!$I$6:$I$87,0)-1,1)),0,INDEX(Fleece!$I$6:$I$87,MATCH($A470,Fleece!$I$6:$I$87,0)-1,1))</f>
        <v>0</v>
      </c>
      <c r="N470" s="133" cm="1">
        <f t="array" ref="N470">IF(ISNA(INDEX(Fleece!$J$6:$J$87,MATCH($A470,Fleece!$J$6:$J$87,0)-1,1)),0,INDEX(Fleece!$J$6:$J$87,MATCH($A470,Fleece!$J$6:$J$87,0)-1,1))</f>
        <v>0</v>
      </c>
      <c r="O470" s="133" cm="1">
        <f t="array" ref="O470">IF(ISNA(INDEX(Fleece!$K$6:$K$87,MATCH($A470,Fleece!$K$6:$K$87,0)-1,1)),0,INDEX(Fleece!$K$6:$K$87,MATCH($A470,Fleece!$K$6:$K$87,0)-1,1))</f>
        <v>0</v>
      </c>
      <c r="P470" s="133" cm="1">
        <f t="array" ref="P470">IF(ISNA(INDEX(Fleece!$L$6:$L$87,MATCH($A470,Fleece!$L$6:$L$87,0)-1,1)),0,INDEX(Fleece!$L$6:$L$87,MATCH($A470,Fleece!$L$6:$L$87,0)-1,1))</f>
        <v>0</v>
      </c>
      <c r="Q470" s="133" cm="1">
        <f t="array" ref="Q470">IF(ISNA(INDEX(Fleece!$M$6:$M$87,MATCH($A470,Fleece!$M$6:$M$87,0)-1,1)),0,INDEX(Fleece!$M$6:$M$87,MATCH($A470,Fleece!$M$6:$M$87,0)-1,1))</f>
        <v>0</v>
      </c>
      <c r="R470" s="133" cm="1">
        <f t="array" ref="R470">IF(ISNA(INDEX(Fleece!$O$6:$O$87,MATCH($A470,Fleece!$O$6:$O$87,0)-1,1)),0,INDEX(Fleece!$O$6:$O$87,MATCH($A470,Fleece!$O$6:$O$87,0)-1,1))</f>
        <v>0</v>
      </c>
      <c r="S470" s="133" cm="1">
        <f t="array" ref="S470">IF(ISNA(INDEX(Fleece!$P$6:$P$87,MATCH($A470,Fleece!$P$6:$P$87,0)-1,1)),0,INDEX(Fleece!$P$6:$P$87,MATCH($A470,Fleece!$P$6:$P$87,0)-1,1))</f>
        <v>0</v>
      </c>
      <c r="T470" s="133" cm="1">
        <f t="array" ref="T470">IF(ISNA(INDEX(Fleece!$Q$6:$Q$87,MATCH($A470,Fleece!$Q$6:$Q$87,0)-1,1)),0,INDEX(Fleece!$Q$6:$Q$87,MATCH($A470,Fleece!$Q$6:$Q$87,0)-1,1))</f>
        <v>0</v>
      </c>
      <c r="U470" s="133" cm="1">
        <f t="array" ref="U470">IF(ISNA(INDEX(Fleece!$R$6:$R$87,MATCH($A470,Fleece!$R$6:$R$87,0)-1,1)),0,INDEX(Fleece!$R$6:$R$87,MATCH($A470,Fleece!$R$6:$R$87,0)-1,1))</f>
        <v>0</v>
      </c>
      <c r="V470" s="133" cm="1">
        <f t="array" ref="V470">IF(ISNA(INDEX(Fleece!$S$6:$S$87,MATCH($A470,Fleece!$S$6:$S$87,0)-1,1)),0,INDEX(Fleece!$S$6:$S$87,MATCH($A470,Fleece!$S$6:$S$87,0)-1,1))</f>
        <v>0</v>
      </c>
      <c r="W470" s="133" cm="1">
        <f t="array" ref="W470">IF(ISNA(INDEX(Fleece!$T$6:$T$87,MATCH($A470,Fleece!$T$6:$T$87,0)-1,1)),0,INDEX(Fleece!$T$6:$T$87,MATCH($A470,Fleece!$T$6:$T$87,0)-1,1))</f>
        <v>0</v>
      </c>
      <c r="X470" s="133" cm="1">
        <f t="array" ref="X470">IF(ISNA(INDEX(Fleece!$U$6:$U$87,MATCH($A470,Fleece!$U$6:$U$87,0)-1,1)),0,INDEX(Fleece!$U$6:$U$87,MATCH($A470,Fleece!$U$6:$U$87,0)-1,1))</f>
        <v>0</v>
      </c>
    </row>
    <row r="471" spans="1:24" ht="13" thickBot="1" x14ac:dyDescent="0.3">
      <c r="A471" s="185" t="s">
        <v>470</v>
      </c>
      <c r="B471" s="186">
        <f t="shared" si="10"/>
        <v>0</v>
      </c>
      <c r="C471" s="185" t="s">
        <v>281</v>
      </c>
      <c r="D471" s="185" t="s">
        <v>425</v>
      </c>
      <c r="H471" s="133" cm="1">
        <f t="array" ref="H471">IF(ISNA(INDEX(Fleece!$C$6:$C$87,MATCH($A471,Fleece!$C$6:$C$87,0)-1,1)),0,INDEX(Fleece!$C$6:$C$87,MATCH($A471,Fleece!$C$6:$C$87,0)-1,1))</f>
        <v>0</v>
      </c>
      <c r="I471" s="133" cm="1">
        <f t="array" ref="I471">IF(ISNA(INDEX(Fleece!$D$6:$D$87,MATCH($A471,Fleece!$D$6:$D$87,0)-1,1)),0,INDEX(Fleece!$D$6:$D$87,MATCH($A471,Fleece!$D$6:$D$87,0)-1,1))</f>
        <v>0</v>
      </c>
      <c r="J471" s="133" cm="1">
        <f t="array" ref="J471">IF(ISNA(INDEX(Fleece!$E$6:$E$87,MATCH($A471,Fleece!$E$6:$E$87,0)-1,1)),0,INDEX(Fleece!$E$6:$E$87,MATCH($A471,Fleece!$E$6:$E$87,0)-1,1))</f>
        <v>0</v>
      </c>
      <c r="K471" s="133" cm="1">
        <f t="array" ref="K471">IF(ISNA(INDEX(Fleece!$F$6:$F$87,MATCH($A471,Fleece!$F$6:$F$87,0)-1,1)),0,INDEX(Fleece!$F$6:$F$87,MATCH($A471,Fleece!$F$6:$F$87,0)-1,1))</f>
        <v>0</v>
      </c>
      <c r="L471" s="133" cm="1">
        <f t="array" ref="L471">IF(ISNA(INDEX(Fleece!$G$6:$G$87,MATCH($A471,Fleece!$G$6:$G$87,0)-1,1)),0,INDEX(Fleece!$G$6:$G$87,MATCH($A471,Fleece!$G$6:$G$87,0)-1,1))</f>
        <v>0</v>
      </c>
      <c r="M471" s="133" cm="1">
        <f t="array" ref="M471">IF(ISNA(INDEX(Fleece!$I$6:$I$87,MATCH($A471,Fleece!$I$6:$I$87,0)-1,1)),0,INDEX(Fleece!$I$6:$I$87,MATCH($A471,Fleece!$I$6:$I$87,0)-1,1))</f>
        <v>0</v>
      </c>
      <c r="N471" s="133" cm="1">
        <f t="array" ref="N471">IF(ISNA(INDEX(Fleece!$J$6:$J$87,MATCH($A471,Fleece!$J$6:$J$87,0)-1,1)),0,INDEX(Fleece!$J$6:$J$87,MATCH($A471,Fleece!$J$6:$J$87,0)-1,1))</f>
        <v>0</v>
      </c>
      <c r="O471" s="133" cm="1">
        <f t="array" ref="O471">IF(ISNA(INDEX(Fleece!$K$6:$K$87,MATCH($A471,Fleece!$K$6:$K$87,0)-1,1)),0,INDEX(Fleece!$K$6:$K$87,MATCH($A471,Fleece!$K$6:$K$87,0)-1,1))</f>
        <v>0</v>
      </c>
      <c r="P471" s="133" cm="1">
        <f t="array" ref="P471">IF(ISNA(INDEX(Fleece!$L$6:$L$87,MATCH($A471,Fleece!$L$6:$L$87,0)-1,1)),0,INDEX(Fleece!$L$6:$L$87,MATCH($A471,Fleece!$L$6:$L$87,0)-1,1))</f>
        <v>0</v>
      </c>
      <c r="Q471" s="133" cm="1">
        <f t="array" ref="Q471">IF(ISNA(INDEX(Fleece!$M$6:$M$87,MATCH($A471,Fleece!$M$6:$M$87,0)-1,1)),0,INDEX(Fleece!$M$6:$M$87,MATCH($A471,Fleece!$M$6:$M$87,0)-1,1))</f>
        <v>0</v>
      </c>
      <c r="R471" s="133" cm="1">
        <f t="array" ref="R471">IF(ISNA(INDEX(Fleece!$O$6:$O$87,MATCH($A471,Fleece!$O$6:$O$87,0)-1,1)),0,INDEX(Fleece!$O$6:$O$87,MATCH($A471,Fleece!$O$6:$O$87,0)-1,1))</f>
        <v>0</v>
      </c>
      <c r="S471" s="133" cm="1">
        <f t="array" ref="S471">IF(ISNA(INDEX(Fleece!$P$6:$P$87,MATCH($A471,Fleece!$P$6:$P$87,0)-1,1)),0,INDEX(Fleece!$P$6:$P$87,MATCH($A471,Fleece!$P$6:$P$87,0)-1,1))</f>
        <v>0</v>
      </c>
      <c r="T471" s="133" cm="1">
        <f t="array" ref="T471">IF(ISNA(INDEX(Fleece!$Q$6:$Q$87,MATCH($A471,Fleece!$Q$6:$Q$87,0)-1,1)),0,INDEX(Fleece!$Q$6:$Q$87,MATCH($A471,Fleece!$Q$6:$Q$87,0)-1,1))</f>
        <v>0</v>
      </c>
      <c r="U471" s="133" cm="1">
        <f t="array" ref="U471">IF(ISNA(INDEX(Fleece!$R$6:$R$87,MATCH($A471,Fleece!$R$6:$R$87,0)-1,1)),0,INDEX(Fleece!$R$6:$R$87,MATCH($A471,Fleece!$R$6:$R$87,0)-1,1))</f>
        <v>0</v>
      </c>
      <c r="V471" s="133" cm="1">
        <f t="array" ref="V471">IF(ISNA(INDEX(Fleece!$S$6:$S$87,MATCH($A471,Fleece!$S$6:$S$87,0)-1,1)),0,INDEX(Fleece!$S$6:$S$87,MATCH($A471,Fleece!$S$6:$S$87,0)-1,1))</f>
        <v>0</v>
      </c>
      <c r="W471" s="133" cm="1">
        <f t="array" ref="W471">IF(ISNA(INDEX(Fleece!$T$6:$T$87,MATCH($A471,Fleece!$T$6:$T$87,0)-1,1)),0,INDEX(Fleece!$T$6:$T$87,MATCH($A471,Fleece!$T$6:$T$87,0)-1,1))</f>
        <v>0</v>
      </c>
      <c r="X471" s="133" cm="1">
        <f t="array" ref="X471">IF(ISNA(INDEX(Fleece!$U$6:$U$87,MATCH($A471,Fleece!$U$6:$U$87,0)-1,1)),0,INDEX(Fleece!$U$6:$U$87,MATCH($A471,Fleece!$U$6:$U$87,0)-1,1))</f>
        <v>0</v>
      </c>
    </row>
    <row r="472" spans="1:24" ht="13" thickBot="1" x14ac:dyDescent="0.3">
      <c r="A472" s="185" t="s">
        <v>477</v>
      </c>
      <c r="B472" s="186">
        <f t="shared" si="10"/>
        <v>0</v>
      </c>
      <c r="C472" s="185" t="s">
        <v>281</v>
      </c>
      <c r="D472" s="185" t="s">
        <v>425</v>
      </c>
      <c r="H472" s="133" cm="1">
        <f t="array" ref="H472">IF(ISNA(INDEX(Fleece!$C$6:$C$87,MATCH($A472,Fleece!$C$6:$C$87,0)-1,1)),0,INDEX(Fleece!$C$6:$C$87,MATCH($A472,Fleece!$C$6:$C$87,0)-1,1))</f>
        <v>0</v>
      </c>
      <c r="I472" s="133" cm="1">
        <f t="array" ref="I472">IF(ISNA(INDEX(Fleece!$D$6:$D$87,MATCH($A472,Fleece!$D$6:$D$87,0)-1,1)),0,INDEX(Fleece!$D$6:$D$87,MATCH($A472,Fleece!$D$6:$D$87,0)-1,1))</f>
        <v>0</v>
      </c>
      <c r="J472" s="133" cm="1">
        <f t="array" ref="J472">IF(ISNA(INDEX(Fleece!$E$6:$E$87,MATCH($A472,Fleece!$E$6:$E$87,0)-1,1)),0,INDEX(Fleece!$E$6:$E$87,MATCH($A472,Fleece!$E$6:$E$87,0)-1,1))</f>
        <v>0</v>
      </c>
      <c r="K472" s="133" cm="1">
        <f t="array" ref="K472">IF(ISNA(INDEX(Fleece!$F$6:$F$87,MATCH($A472,Fleece!$F$6:$F$87,0)-1,1)),0,INDEX(Fleece!$F$6:$F$87,MATCH($A472,Fleece!$F$6:$F$87,0)-1,1))</f>
        <v>0</v>
      </c>
      <c r="L472" s="133" cm="1">
        <f t="array" ref="L472">IF(ISNA(INDEX(Fleece!$G$6:$G$87,MATCH($A472,Fleece!$G$6:$G$87,0)-1,1)),0,INDEX(Fleece!$G$6:$G$87,MATCH($A472,Fleece!$G$6:$G$87,0)-1,1))</f>
        <v>0</v>
      </c>
      <c r="M472" s="133" cm="1">
        <f t="array" ref="M472">IF(ISNA(INDEX(Fleece!$I$6:$I$87,MATCH($A472,Fleece!$I$6:$I$87,0)-1,1)),0,INDEX(Fleece!$I$6:$I$87,MATCH($A472,Fleece!$I$6:$I$87,0)-1,1))</f>
        <v>0</v>
      </c>
      <c r="N472" s="133" cm="1">
        <f t="array" ref="N472">IF(ISNA(INDEX(Fleece!$J$6:$J$87,MATCH($A472,Fleece!$J$6:$J$87,0)-1,1)),0,INDEX(Fleece!$J$6:$J$87,MATCH($A472,Fleece!$J$6:$J$87,0)-1,1))</f>
        <v>0</v>
      </c>
      <c r="O472" s="133" cm="1">
        <f t="array" ref="O472">IF(ISNA(INDEX(Fleece!$K$6:$K$87,MATCH($A472,Fleece!$K$6:$K$87,0)-1,1)),0,INDEX(Fleece!$K$6:$K$87,MATCH($A472,Fleece!$K$6:$K$87,0)-1,1))</f>
        <v>0</v>
      </c>
      <c r="P472" s="133" cm="1">
        <f t="array" ref="P472">IF(ISNA(INDEX(Fleece!$L$6:$L$87,MATCH($A472,Fleece!$L$6:$L$87,0)-1,1)),0,INDEX(Fleece!$L$6:$L$87,MATCH($A472,Fleece!$L$6:$L$87,0)-1,1))</f>
        <v>0</v>
      </c>
      <c r="Q472" s="133" cm="1">
        <f t="array" ref="Q472">IF(ISNA(INDEX(Fleece!$M$6:$M$87,MATCH($A472,Fleece!$M$6:$M$87,0)-1,1)),0,INDEX(Fleece!$M$6:$M$87,MATCH($A472,Fleece!$M$6:$M$87,0)-1,1))</f>
        <v>0</v>
      </c>
      <c r="R472" s="133" cm="1">
        <f t="array" ref="R472">IF(ISNA(INDEX(Fleece!$O$6:$O$87,MATCH($A472,Fleece!$O$6:$O$87,0)-1,1)),0,INDEX(Fleece!$O$6:$O$87,MATCH($A472,Fleece!$O$6:$O$87,0)-1,1))</f>
        <v>0</v>
      </c>
      <c r="S472" s="133" cm="1">
        <f t="array" ref="S472">IF(ISNA(INDEX(Fleece!$P$6:$P$87,MATCH($A472,Fleece!$P$6:$P$87,0)-1,1)),0,INDEX(Fleece!$P$6:$P$87,MATCH($A472,Fleece!$P$6:$P$87,0)-1,1))</f>
        <v>0</v>
      </c>
      <c r="T472" s="133" cm="1">
        <f t="array" ref="T472">IF(ISNA(INDEX(Fleece!$Q$6:$Q$87,MATCH($A472,Fleece!$Q$6:$Q$87,0)-1,1)),0,INDEX(Fleece!$Q$6:$Q$87,MATCH($A472,Fleece!$Q$6:$Q$87,0)-1,1))</f>
        <v>0</v>
      </c>
      <c r="U472" s="133" cm="1">
        <f t="array" ref="U472">IF(ISNA(INDEX(Fleece!$R$6:$R$87,MATCH($A472,Fleece!$R$6:$R$87,0)-1,1)),0,INDEX(Fleece!$R$6:$R$87,MATCH($A472,Fleece!$R$6:$R$87,0)-1,1))</f>
        <v>0</v>
      </c>
      <c r="V472" s="133" cm="1">
        <f t="array" ref="V472">IF(ISNA(INDEX(Fleece!$S$6:$S$87,MATCH($A472,Fleece!$S$6:$S$87,0)-1,1)),0,INDEX(Fleece!$S$6:$S$87,MATCH($A472,Fleece!$S$6:$S$87,0)-1,1))</f>
        <v>0</v>
      </c>
      <c r="W472" s="133" cm="1">
        <f t="array" ref="W472">IF(ISNA(INDEX(Fleece!$T$6:$T$87,MATCH($A472,Fleece!$T$6:$T$87,0)-1,1)),0,INDEX(Fleece!$T$6:$T$87,MATCH($A472,Fleece!$T$6:$T$87,0)-1,1))</f>
        <v>0</v>
      </c>
      <c r="X472" s="133" cm="1">
        <f t="array" ref="X472">IF(ISNA(INDEX(Fleece!$U$6:$U$87,MATCH($A472,Fleece!$U$6:$U$87,0)-1,1)),0,INDEX(Fleece!$U$6:$U$87,MATCH($A472,Fleece!$U$6:$U$87,0)-1,1))</f>
        <v>0</v>
      </c>
    </row>
    <row r="473" spans="1:24" ht="13" thickBot="1" x14ac:dyDescent="0.3">
      <c r="A473" s="185" t="s">
        <v>478</v>
      </c>
      <c r="B473" s="186">
        <f t="shared" si="10"/>
        <v>0</v>
      </c>
      <c r="C473" s="185" t="s">
        <v>281</v>
      </c>
      <c r="D473" s="185" t="s">
        <v>425</v>
      </c>
      <c r="H473" s="133" cm="1">
        <f t="array" ref="H473">IF(ISNA(INDEX(Fleece!$C$6:$C$87,MATCH($A473,Fleece!$C$6:$C$87,0)-1,1)),0,INDEX(Fleece!$C$6:$C$87,MATCH($A473,Fleece!$C$6:$C$87,0)-1,1))</f>
        <v>0</v>
      </c>
      <c r="I473" s="133" cm="1">
        <f t="array" ref="I473">IF(ISNA(INDEX(Fleece!$D$6:$D$87,MATCH($A473,Fleece!$D$6:$D$87,0)-1,1)),0,INDEX(Fleece!$D$6:$D$87,MATCH($A473,Fleece!$D$6:$D$87,0)-1,1))</f>
        <v>0</v>
      </c>
      <c r="J473" s="133" cm="1">
        <f t="array" ref="J473">IF(ISNA(INDEX(Fleece!$E$6:$E$87,MATCH($A473,Fleece!$E$6:$E$87,0)-1,1)),0,INDEX(Fleece!$E$6:$E$87,MATCH($A473,Fleece!$E$6:$E$87,0)-1,1))</f>
        <v>0</v>
      </c>
      <c r="K473" s="133" cm="1">
        <f t="array" ref="K473">IF(ISNA(INDEX(Fleece!$F$6:$F$87,MATCH($A473,Fleece!$F$6:$F$87,0)-1,1)),0,INDEX(Fleece!$F$6:$F$87,MATCH($A473,Fleece!$F$6:$F$87,0)-1,1))</f>
        <v>0</v>
      </c>
      <c r="L473" s="133" cm="1">
        <f t="array" ref="L473">IF(ISNA(INDEX(Fleece!$G$6:$G$87,MATCH($A473,Fleece!$G$6:$G$87,0)-1,1)),0,INDEX(Fleece!$G$6:$G$87,MATCH($A473,Fleece!$G$6:$G$87,0)-1,1))</f>
        <v>0</v>
      </c>
      <c r="M473" s="133" cm="1">
        <f t="array" ref="M473">IF(ISNA(INDEX(Fleece!$I$6:$I$87,MATCH($A473,Fleece!$I$6:$I$87,0)-1,1)),0,INDEX(Fleece!$I$6:$I$87,MATCH($A473,Fleece!$I$6:$I$87,0)-1,1))</f>
        <v>0</v>
      </c>
      <c r="N473" s="133" cm="1">
        <f t="array" ref="N473">IF(ISNA(INDEX(Fleece!$J$6:$J$87,MATCH($A473,Fleece!$J$6:$J$87,0)-1,1)),0,INDEX(Fleece!$J$6:$J$87,MATCH($A473,Fleece!$J$6:$J$87,0)-1,1))</f>
        <v>0</v>
      </c>
      <c r="O473" s="133" cm="1">
        <f t="array" ref="O473">IF(ISNA(INDEX(Fleece!$K$6:$K$87,MATCH($A473,Fleece!$K$6:$K$87,0)-1,1)),0,INDEX(Fleece!$K$6:$K$87,MATCH($A473,Fleece!$K$6:$K$87,0)-1,1))</f>
        <v>0</v>
      </c>
      <c r="P473" s="133" cm="1">
        <f t="array" ref="P473">IF(ISNA(INDEX(Fleece!$L$6:$L$87,MATCH($A473,Fleece!$L$6:$L$87,0)-1,1)),0,INDEX(Fleece!$L$6:$L$87,MATCH($A473,Fleece!$L$6:$L$87,0)-1,1))</f>
        <v>0</v>
      </c>
      <c r="Q473" s="133" cm="1">
        <f t="array" ref="Q473">IF(ISNA(INDEX(Fleece!$M$6:$M$87,MATCH($A473,Fleece!$M$6:$M$87,0)-1,1)),0,INDEX(Fleece!$M$6:$M$87,MATCH($A473,Fleece!$M$6:$M$87,0)-1,1))</f>
        <v>0</v>
      </c>
      <c r="R473" s="133" cm="1">
        <f t="array" ref="R473">IF(ISNA(INDEX(Fleece!$O$6:$O$87,MATCH($A473,Fleece!$O$6:$O$87,0)-1,1)),0,INDEX(Fleece!$O$6:$O$87,MATCH($A473,Fleece!$O$6:$O$87,0)-1,1))</f>
        <v>0</v>
      </c>
      <c r="S473" s="133" cm="1">
        <f t="array" ref="S473">IF(ISNA(INDEX(Fleece!$P$6:$P$87,MATCH($A473,Fleece!$P$6:$P$87,0)-1,1)),0,INDEX(Fleece!$P$6:$P$87,MATCH($A473,Fleece!$P$6:$P$87,0)-1,1))</f>
        <v>0</v>
      </c>
      <c r="T473" s="133" cm="1">
        <f t="array" ref="T473">IF(ISNA(INDEX(Fleece!$Q$6:$Q$87,MATCH($A473,Fleece!$Q$6:$Q$87,0)-1,1)),0,INDEX(Fleece!$Q$6:$Q$87,MATCH($A473,Fleece!$Q$6:$Q$87,0)-1,1))</f>
        <v>0</v>
      </c>
      <c r="U473" s="133" cm="1">
        <f t="array" ref="U473">IF(ISNA(INDEX(Fleece!$R$6:$R$87,MATCH($A473,Fleece!$R$6:$R$87,0)-1,1)),0,INDEX(Fleece!$R$6:$R$87,MATCH($A473,Fleece!$R$6:$R$87,0)-1,1))</f>
        <v>0</v>
      </c>
      <c r="V473" s="133" cm="1">
        <f t="array" ref="V473">IF(ISNA(INDEX(Fleece!$S$6:$S$87,MATCH($A473,Fleece!$S$6:$S$87,0)-1,1)),0,INDEX(Fleece!$S$6:$S$87,MATCH($A473,Fleece!$S$6:$S$87,0)-1,1))</f>
        <v>0</v>
      </c>
      <c r="W473" s="133" cm="1">
        <f t="array" ref="W473">IF(ISNA(INDEX(Fleece!$T$6:$T$87,MATCH($A473,Fleece!$T$6:$T$87,0)-1,1)),0,INDEX(Fleece!$T$6:$T$87,MATCH($A473,Fleece!$T$6:$T$87,0)-1,1))</f>
        <v>0</v>
      </c>
      <c r="X473" s="133" cm="1">
        <f t="array" ref="X473">IF(ISNA(INDEX(Fleece!$U$6:$U$87,MATCH($A473,Fleece!$U$6:$U$87,0)-1,1)),0,INDEX(Fleece!$U$6:$U$87,MATCH($A473,Fleece!$U$6:$U$87,0)-1,1))</f>
        <v>0</v>
      </c>
    </row>
    <row r="474" spans="1:24" ht="13" thickBot="1" x14ac:dyDescent="0.3">
      <c r="A474" s="185" t="s">
        <v>479</v>
      </c>
      <c r="B474" s="186">
        <f t="shared" si="10"/>
        <v>0</v>
      </c>
      <c r="C474" s="185" t="s">
        <v>281</v>
      </c>
      <c r="D474" s="185" t="s">
        <v>425</v>
      </c>
      <c r="H474" s="133" cm="1">
        <f t="array" ref="H474">IF(ISNA(INDEX(Fleece!$C$6:$C$87,MATCH($A474,Fleece!$C$6:$C$87,0)-1,1)),0,INDEX(Fleece!$C$6:$C$87,MATCH($A474,Fleece!$C$6:$C$87,0)-1,1))</f>
        <v>0</v>
      </c>
      <c r="I474" s="133" cm="1">
        <f t="array" ref="I474">IF(ISNA(INDEX(Fleece!$D$6:$D$87,MATCH($A474,Fleece!$D$6:$D$87,0)-1,1)),0,INDEX(Fleece!$D$6:$D$87,MATCH($A474,Fleece!$D$6:$D$87,0)-1,1))</f>
        <v>0</v>
      </c>
      <c r="J474" s="133" cm="1">
        <f t="array" ref="J474">IF(ISNA(INDEX(Fleece!$E$6:$E$87,MATCH($A474,Fleece!$E$6:$E$87,0)-1,1)),0,INDEX(Fleece!$E$6:$E$87,MATCH($A474,Fleece!$E$6:$E$87,0)-1,1))</f>
        <v>0</v>
      </c>
      <c r="K474" s="133" cm="1">
        <f t="array" ref="K474">IF(ISNA(INDEX(Fleece!$F$6:$F$87,MATCH($A474,Fleece!$F$6:$F$87,0)-1,1)),0,INDEX(Fleece!$F$6:$F$87,MATCH($A474,Fleece!$F$6:$F$87,0)-1,1))</f>
        <v>0</v>
      </c>
      <c r="L474" s="133" cm="1">
        <f t="array" ref="L474">IF(ISNA(INDEX(Fleece!$G$6:$G$87,MATCH($A474,Fleece!$G$6:$G$87,0)-1,1)),0,INDEX(Fleece!$G$6:$G$87,MATCH($A474,Fleece!$G$6:$G$87,0)-1,1))</f>
        <v>0</v>
      </c>
      <c r="M474" s="133" cm="1">
        <f t="array" ref="M474">IF(ISNA(INDEX(Fleece!$I$6:$I$87,MATCH($A474,Fleece!$I$6:$I$87,0)-1,1)),0,INDEX(Fleece!$I$6:$I$87,MATCH($A474,Fleece!$I$6:$I$87,0)-1,1))</f>
        <v>0</v>
      </c>
      <c r="N474" s="133" cm="1">
        <f t="array" ref="N474">IF(ISNA(INDEX(Fleece!$J$6:$J$87,MATCH($A474,Fleece!$J$6:$J$87,0)-1,1)),0,INDEX(Fleece!$J$6:$J$87,MATCH($A474,Fleece!$J$6:$J$87,0)-1,1))</f>
        <v>0</v>
      </c>
      <c r="O474" s="133" cm="1">
        <f t="array" ref="O474">IF(ISNA(INDEX(Fleece!$K$6:$K$87,MATCH($A474,Fleece!$K$6:$K$87,0)-1,1)),0,INDEX(Fleece!$K$6:$K$87,MATCH($A474,Fleece!$K$6:$K$87,0)-1,1))</f>
        <v>0</v>
      </c>
      <c r="P474" s="133" cm="1">
        <f t="array" ref="P474">IF(ISNA(INDEX(Fleece!$L$6:$L$87,MATCH($A474,Fleece!$L$6:$L$87,0)-1,1)),0,INDEX(Fleece!$L$6:$L$87,MATCH($A474,Fleece!$L$6:$L$87,0)-1,1))</f>
        <v>0</v>
      </c>
      <c r="Q474" s="133" cm="1">
        <f t="array" ref="Q474">IF(ISNA(INDEX(Fleece!$M$6:$M$87,MATCH($A474,Fleece!$M$6:$M$87,0)-1,1)),0,INDEX(Fleece!$M$6:$M$87,MATCH($A474,Fleece!$M$6:$M$87,0)-1,1))</f>
        <v>0</v>
      </c>
      <c r="R474" s="133" cm="1">
        <f t="array" ref="R474">IF(ISNA(INDEX(Fleece!$O$6:$O$87,MATCH($A474,Fleece!$O$6:$O$87,0)-1,1)),0,INDEX(Fleece!$O$6:$O$87,MATCH($A474,Fleece!$O$6:$O$87,0)-1,1))</f>
        <v>0</v>
      </c>
      <c r="S474" s="133" cm="1">
        <f t="array" ref="S474">IF(ISNA(INDEX(Fleece!$P$6:$P$87,MATCH($A474,Fleece!$P$6:$P$87,0)-1,1)),0,INDEX(Fleece!$P$6:$P$87,MATCH($A474,Fleece!$P$6:$P$87,0)-1,1))</f>
        <v>0</v>
      </c>
      <c r="T474" s="133" cm="1">
        <f t="array" ref="T474">IF(ISNA(INDEX(Fleece!$Q$6:$Q$87,MATCH($A474,Fleece!$Q$6:$Q$87,0)-1,1)),0,INDEX(Fleece!$Q$6:$Q$87,MATCH($A474,Fleece!$Q$6:$Q$87,0)-1,1))</f>
        <v>0</v>
      </c>
      <c r="U474" s="133" cm="1">
        <f t="array" ref="U474">IF(ISNA(INDEX(Fleece!$R$6:$R$87,MATCH($A474,Fleece!$R$6:$R$87,0)-1,1)),0,INDEX(Fleece!$R$6:$R$87,MATCH($A474,Fleece!$R$6:$R$87,0)-1,1))</f>
        <v>0</v>
      </c>
      <c r="V474" s="133" cm="1">
        <f t="array" ref="V474">IF(ISNA(INDEX(Fleece!$S$6:$S$87,MATCH($A474,Fleece!$S$6:$S$87,0)-1,1)),0,INDEX(Fleece!$S$6:$S$87,MATCH($A474,Fleece!$S$6:$S$87,0)-1,1))</f>
        <v>0</v>
      </c>
      <c r="W474" s="133" cm="1">
        <f t="array" ref="W474">IF(ISNA(INDEX(Fleece!$T$6:$T$87,MATCH($A474,Fleece!$T$6:$T$87,0)-1,1)),0,INDEX(Fleece!$T$6:$T$87,MATCH($A474,Fleece!$T$6:$T$87,0)-1,1))</f>
        <v>0</v>
      </c>
      <c r="X474" s="133" cm="1">
        <f t="array" ref="X474">IF(ISNA(INDEX(Fleece!$U$6:$U$87,MATCH($A474,Fleece!$U$6:$U$87,0)-1,1)),0,INDEX(Fleece!$U$6:$U$87,MATCH($A474,Fleece!$U$6:$U$87,0)-1,1))</f>
        <v>0</v>
      </c>
    </row>
    <row r="475" spans="1:24" ht="13" thickBot="1" x14ac:dyDescent="0.3">
      <c r="A475" s="185" t="s">
        <v>480</v>
      </c>
      <c r="B475" s="186">
        <f t="shared" si="10"/>
        <v>0</v>
      </c>
      <c r="C475" s="185" t="s">
        <v>281</v>
      </c>
      <c r="D475" s="185" t="s">
        <v>425</v>
      </c>
      <c r="H475" s="133" cm="1">
        <f t="array" ref="H475">IF(ISNA(INDEX(Fleece!$C$6:$C$87,MATCH($A475,Fleece!$C$6:$C$87,0)-1,1)),0,INDEX(Fleece!$C$6:$C$87,MATCH($A475,Fleece!$C$6:$C$87,0)-1,1))</f>
        <v>0</v>
      </c>
      <c r="I475" s="133" cm="1">
        <f t="array" ref="I475">IF(ISNA(INDEX(Fleece!$D$6:$D$87,MATCH($A475,Fleece!$D$6:$D$87,0)-1,1)),0,INDEX(Fleece!$D$6:$D$87,MATCH($A475,Fleece!$D$6:$D$87,0)-1,1))</f>
        <v>0</v>
      </c>
      <c r="J475" s="133" cm="1">
        <f t="array" ref="J475">IF(ISNA(INDEX(Fleece!$E$6:$E$87,MATCH($A475,Fleece!$E$6:$E$87,0)-1,1)),0,INDEX(Fleece!$E$6:$E$87,MATCH($A475,Fleece!$E$6:$E$87,0)-1,1))</f>
        <v>0</v>
      </c>
      <c r="K475" s="133" cm="1">
        <f t="array" ref="K475">IF(ISNA(INDEX(Fleece!$F$6:$F$87,MATCH($A475,Fleece!$F$6:$F$87,0)-1,1)),0,INDEX(Fleece!$F$6:$F$87,MATCH($A475,Fleece!$F$6:$F$87,0)-1,1))</f>
        <v>0</v>
      </c>
      <c r="L475" s="133" cm="1">
        <f t="array" ref="L475">IF(ISNA(INDEX(Fleece!$G$6:$G$87,MATCH($A475,Fleece!$G$6:$G$87,0)-1,1)),0,INDEX(Fleece!$G$6:$G$87,MATCH($A475,Fleece!$G$6:$G$87,0)-1,1))</f>
        <v>0</v>
      </c>
      <c r="M475" s="133" cm="1">
        <f t="array" ref="M475">IF(ISNA(INDEX(Fleece!$I$6:$I$87,MATCH($A475,Fleece!$I$6:$I$87,0)-1,1)),0,INDEX(Fleece!$I$6:$I$87,MATCH($A475,Fleece!$I$6:$I$87,0)-1,1))</f>
        <v>0</v>
      </c>
      <c r="N475" s="133" cm="1">
        <f t="array" ref="N475">IF(ISNA(INDEX(Fleece!$J$6:$J$87,MATCH($A475,Fleece!$J$6:$J$87,0)-1,1)),0,INDEX(Fleece!$J$6:$J$87,MATCH($A475,Fleece!$J$6:$J$87,0)-1,1))</f>
        <v>0</v>
      </c>
      <c r="O475" s="133" cm="1">
        <f t="array" ref="O475">IF(ISNA(INDEX(Fleece!$K$6:$K$87,MATCH($A475,Fleece!$K$6:$K$87,0)-1,1)),0,INDEX(Fleece!$K$6:$K$87,MATCH($A475,Fleece!$K$6:$K$87,0)-1,1))</f>
        <v>0</v>
      </c>
      <c r="P475" s="133" cm="1">
        <f t="array" ref="P475">IF(ISNA(INDEX(Fleece!$L$6:$L$87,MATCH($A475,Fleece!$L$6:$L$87,0)-1,1)),0,INDEX(Fleece!$L$6:$L$87,MATCH($A475,Fleece!$L$6:$L$87,0)-1,1))</f>
        <v>0</v>
      </c>
      <c r="Q475" s="133" cm="1">
        <f t="array" ref="Q475">IF(ISNA(INDEX(Fleece!$M$6:$M$87,MATCH($A475,Fleece!$M$6:$M$87,0)-1,1)),0,INDEX(Fleece!$M$6:$M$87,MATCH($A475,Fleece!$M$6:$M$87,0)-1,1))</f>
        <v>0</v>
      </c>
      <c r="R475" s="133" cm="1">
        <f t="array" ref="R475">IF(ISNA(INDEX(Fleece!$O$6:$O$87,MATCH($A475,Fleece!$O$6:$O$87,0)-1,1)),0,INDEX(Fleece!$O$6:$O$87,MATCH($A475,Fleece!$O$6:$O$87,0)-1,1))</f>
        <v>0</v>
      </c>
      <c r="S475" s="133" cm="1">
        <f t="array" ref="S475">IF(ISNA(INDEX(Fleece!$P$6:$P$87,MATCH($A475,Fleece!$P$6:$P$87,0)-1,1)),0,INDEX(Fleece!$P$6:$P$87,MATCH($A475,Fleece!$P$6:$P$87,0)-1,1))</f>
        <v>0</v>
      </c>
      <c r="T475" s="133" cm="1">
        <f t="array" ref="T475">IF(ISNA(INDEX(Fleece!$Q$6:$Q$87,MATCH($A475,Fleece!$Q$6:$Q$87,0)-1,1)),0,INDEX(Fleece!$Q$6:$Q$87,MATCH($A475,Fleece!$Q$6:$Q$87,0)-1,1))</f>
        <v>0</v>
      </c>
      <c r="U475" s="133" cm="1">
        <f t="array" ref="U475">IF(ISNA(INDEX(Fleece!$R$6:$R$87,MATCH($A475,Fleece!$R$6:$R$87,0)-1,1)),0,INDEX(Fleece!$R$6:$R$87,MATCH($A475,Fleece!$R$6:$R$87,0)-1,1))</f>
        <v>0</v>
      </c>
      <c r="V475" s="133" cm="1">
        <f t="array" ref="V475">IF(ISNA(INDEX(Fleece!$S$6:$S$87,MATCH($A475,Fleece!$S$6:$S$87,0)-1,1)),0,INDEX(Fleece!$S$6:$S$87,MATCH($A475,Fleece!$S$6:$S$87,0)-1,1))</f>
        <v>0</v>
      </c>
      <c r="W475" s="133" cm="1">
        <f t="array" ref="W475">IF(ISNA(INDEX(Fleece!$T$6:$T$87,MATCH($A475,Fleece!$T$6:$T$87,0)-1,1)),0,INDEX(Fleece!$T$6:$T$87,MATCH($A475,Fleece!$T$6:$T$87,0)-1,1))</f>
        <v>0</v>
      </c>
      <c r="X475" s="133" cm="1">
        <f t="array" ref="X475">IF(ISNA(INDEX(Fleece!$U$6:$U$87,MATCH($A475,Fleece!$U$6:$U$87,0)-1,1)),0,INDEX(Fleece!$U$6:$U$87,MATCH($A475,Fleece!$U$6:$U$87,0)-1,1))</f>
        <v>0</v>
      </c>
    </row>
    <row r="476" spans="1:24" ht="13" thickBot="1" x14ac:dyDescent="0.3">
      <c r="A476" s="185" t="s">
        <v>481</v>
      </c>
      <c r="B476" s="186">
        <f t="shared" si="10"/>
        <v>0</v>
      </c>
      <c r="C476" s="185" t="s">
        <v>281</v>
      </c>
      <c r="D476" s="185" t="s">
        <v>425</v>
      </c>
      <c r="H476" s="133" cm="1">
        <f t="array" ref="H476">IF(ISNA(INDEX(Fleece!$C$6:$C$87,MATCH($A476,Fleece!$C$6:$C$87,0)-1,1)),0,INDEX(Fleece!$C$6:$C$87,MATCH($A476,Fleece!$C$6:$C$87,0)-1,1))</f>
        <v>0</v>
      </c>
      <c r="I476" s="133" cm="1">
        <f t="array" ref="I476">IF(ISNA(INDEX(Fleece!$D$6:$D$87,MATCH($A476,Fleece!$D$6:$D$87,0)-1,1)),0,INDEX(Fleece!$D$6:$D$87,MATCH($A476,Fleece!$D$6:$D$87,0)-1,1))</f>
        <v>0</v>
      </c>
      <c r="J476" s="133" cm="1">
        <f t="array" ref="J476">IF(ISNA(INDEX(Fleece!$E$6:$E$87,MATCH($A476,Fleece!$E$6:$E$87,0)-1,1)),0,INDEX(Fleece!$E$6:$E$87,MATCH($A476,Fleece!$E$6:$E$87,0)-1,1))</f>
        <v>0</v>
      </c>
      <c r="K476" s="133" cm="1">
        <f t="array" ref="K476">IF(ISNA(INDEX(Fleece!$F$6:$F$87,MATCH($A476,Fleece!$F$6:$F$87,0)-1,1)),0,INDEX(Fleece!$F$6:$F$87,MATCH($A476,Fleece!$F$6:$F$87,0)-1,1))</f>
        <v>0</v>
      </c>
      <c r="L476" s="133" cm="1">
        <f t="array" ref="L476">IF(ISNA(INDEX(Fleece!$G$6:$G$87,MATCH($A476,Fleece!$G$6:$G$87,0)-1,1)),0,INDEX(Fleece!$G$6:$G$87,MATCH($A476,Fleece!$G$6:$G$87,0)-1,1))</f>
        <v>0</v>
      </c>
      <c r="M476" s="133" cm="1">
        <f t="array" ref="M476">IF(ISNA(INDEX(Fleece!$I$6:$I$87,MATCH($A476,Fleece!$I$6:$I$87,0)-1,1)),0,INDEX(Fleece!$I$6:$I$87,MATCH($A476,Fleece!$I$6:$I$87,0)-1,1))</f>
        <v>0</v>
      </c>
      <c r="N476" s="133" cm="1">
        <f t="array" ref="N476">IF(ISNA(INDEX(Fleece!$J$6:$J$87,MATCH($A476,Fleece!$J$6:$J$87,0)-1,1)),0,INDEX(Fleece!$J$6:$J$87,MATCH($A476,Fleece!$J$6:$J$87,0)-1,1))</f>
        <v>0</v>
      </c>
      <c r="O476" s="133" cm="1">
        <f t="array" ref="O476">IF(ISNA(INDEX(Fleece!$K$6:$K$87,MATCH($A476,Fleece!$K$6:$K$87,0)-1,1)),0,INDEX(Fleece!$K$6:$K$87,MATCH($A476,Fleece!$K$6:$K$87,0)-1,1))</f>
        <v>0</v>
      </c>
      <c r="P476" s="133" cm="1">
        <f t="array" ref="P476">IF(ISNA(INDEX(Fleece!$L$6:$L$87,MATCH($A476,Fleece!$L$6:$L$87,0)-1,1)),0,INDEX(Fleece!$L$6:$L$87,MATCH($A476,Fleece!$L$6:$L$87,0)-1,1))</f>
        <v>0</v>
      </c>
      <c r="Q476" s="133" cm="1">
        <f t="array" ref="Q476">IF(ISNA(INDEX(Fleece!$M$6:$M$87,MATCH($A476,Fleece!$M$6:$M$87,0)-1,1)),0,INDEX(Fleece!$M$6:$M$87,MATCH($A476,Fleece!$M$6:$M$87,0)-1,1))</f>
        <v>0</v>
      </c>
      <c r="R476" s="133" cm="1">
        <f t="array" ref="R476">IF(ISNA(INDEX(Fleece!$O$6:$O$87,MATCH($A476,Fleece!$O$6:$O$87,0)-1,1)),0,INDEX(Fleece!$O$6:$O$87,MATCH($A476,Fleece!$O$6:$O$87,0)-1,1))</f>
        <v>0</v>
      </c>
      <c r="S476" s="133" cm="1">
        <f t="array" ref="S476">IF(ISNA(INDEX(Fleece!$P$6:$P$87,MATCH($A476,Fleece!$P$6:$P$87,0)-1,1)),0,INDEX(Fleece!$P$6:$P$87,MATCH($A476,Fleece!$P$6:$P$87,0)-1,1))</f>
        <v>0</v>
      </c>
      <c r="T476" s="133" cm="1">
        <f t="array" ref="T476">IF(ISNA(INDEX(Fleece!$Q$6:$Q$87,MATCH($A476,Fleece!$Q$6:$Q$87,0)-1,1)),0,INDEX(Fleece!$Q$6:$Q$87,MATCH($A476,Fleece!$Q$6:$Q$87,0)-1,1))</f>
        <v>0</v>
      </c>
      <c r="U476" s="133" cm="1">
        <f t="array" ref="U476">IF(ISNA(INDEX(Fleece!$R$6:$R$87,MATCH($A476,Fleece!$R$6:$R$87,0)-1,1)),0,INDEX(Fleece!$R$6:$R$87,MATCH($A476,Fleece!$R$6:$R$87,0)-1,1))</f>
        <v>0</v>
      </c>
      <c r="V476" s="133" cm="1">
        <f t="array" ref="V476">IF(ISNA(INDEX(Fleece!$S$6:$S$87,MATCH($A476,Fleece!$S$6:$S$87,0)-1,1)),0,INDEX(Fleece!$S$6:$S$87,MATCH($A476,Fleece!$S$6:$S$87,0)-1,1))</f>
        <v>0</v>
      </c>
      <c r="W476" s="133" cm="1">
        <f t="array" ref="W476">IF(ISNA(INDEX(Fleece!$T$6:$T$87,MATCH($A476,Fleece!$T$6:$T$87,0)-1,1)),0,INDEX(Fleece!$T$6:$T$87,MATCH($A476,Fleece!$T$6:$T$87,0)-1,1))</f>
        <v>0</v>
      </c>
      <c r="X476" s="133" cm="1">
        <f t="array" ref="X476">IF(ISNA(INDEX(Fleece!$U$6:$U$87,MATCH($A476,Fleece!$U$6:$U$87,0)-1,1)),0,INDEX(Fleece!$U$6:$U$87,MATCH($A476,Fleece!$U$6:$U$87,0)-1,1))</f>
        <v>0</v>
      </c>
    </row>
    <row r="477" spans="1:24" ht="13" thickBot="1" x14ac:dyDescent="0.3">
      <c r="A477" s="185" t="s">
        <v>488</v>
      </c>
      <c r="B477" s="186">
        <f t="shared" si="10"/>
        <v>0</v>
      </c>
      <c r="C477" s="185" t="s">
        <v>281</v>
      </c>
      <c r="D477" s="185" t="s">
        <v>425</v>
      </c>
      <c r="H477" s="133" cm="1">
        <f t="array" ref="H477">IF(ISNA(INDEX(Fleece!$C$6:$C$87,MATCH($A477,Fleece!$C$6:$C$87,0)-1,1)),0,INDEX(Fleece!$C$6:$C$87,MATCH($A477,Fleece!$C$6:$C$87,0)-1,1))</f>
        <v>0</v>
      </c>
      <c r="I477" s="133" cm="1">
        <f t="array" ref="I477">IF(ISNA(INDEX(Fleece!$D$6:$D$87,MATCH($A477,Fleece!$D$6:$D$87,0)-1,1)),0,INDEX(Fleece!$D$6:$D$87,MATCH($A477,Fleece!$D$6:$D$87,0)-1,1))</f>
        <v>0</v>
      </c>
      <c r="J477" s="133" cm="1">
        <f t="array" ref="J477">IF(ISNA(INDEX(Fleece!$E$6:$E$87,MATCH($A477,Fleece!$E$6:$E$87,0)-1,1)),0,INDEX(Fleece!$E$6:$E$87,MATCH($A477,Fleece!$E$6:$E$87,0)-1,1))</f>
        <v>0</v>
      </c>
      <c r="K477" s="133" cm="1">
        <f t="array" ref="K477">IF(ISNA(INDEX(Fleece!$F$6:$F$87,MATCH($A477,Fleece!$F$6:$F$87,0)-1,1)),0,INDEX(Fleece!$F$6:$F$87,MATCH($A477,Fleece!$F$6:$F$87,0)-1,1))</f>
        <v>0</v>
      </c>
      <c r="L477" s="133" cm="1">
        <f t="array" ref="L477">IF(ISNA(INDEX(Fleece!$G$6:$G$87,MATCH($A477,Fleece!$G$6:$G$87,0)-1,1)),0,INDEX(Fleece!$G$6:$G$87,MATCH($A477,Fleece!$G$6:$G$87,0)-1,1))</f>
        <v>0</v>
      </c>
      <c r="M477" s="133" cm="1">
        <f t="array" ref="M477">IF(ISNA(INDEX(Fleece!$I$6:$I$87,MATCH($A477,Fleece!$I$6:$I$87,0)-1,1)),0,INDEX(Fleece!$I$6:$I$87,MATCH($A477,Fleece!$I$6:$I$87,0)-1,1))</f>
        <v>0</v>
      </c>
      <c r="N477" s="133" cm="1">
        <f t="array" ref="N477">IF(ISNA(INDEX(Fleece!$J$6:$J$87,MATCH($A477,Fleece!$J$6:$J$87,0)-1,1)),0,INDEX(Fleece!$J$6:$J$87,MATCH($A477,Fleece!$J$6:$J$87,0)-1,1))</f>
        <v>0</v>
      </c>
      <c r="O477" s="133" cm="1">
        <f t="array" ref="O477">IF(ISNA(INDEX(Fleece!$K$6:$K$87,MATCH($A477,Fleece!$K$6:$K$87,0)-1,1)),0,INDEX(Fleece!$K$6:$K$87,MATCH($A477,Fleece!$K$6:$K$87,0)-1,1))</f>
        <v>0</v>
      </c>
      <c r="P477" s="133" cm="1">
        <f t="array" ref="P477">IF(ISNA(INDEX(Fleece!$L$6:$L$87,MATCH($A477,Fleece!$L$6:$L$87,0)-1,1)),0,INDEX(Fleece!$L$6:$L$87,MATCH($A477,Fleece!$L$6:$L$87,0)-1,1))</f>
        <v>0</v>
      </c>
      <c r="Q477" s="133" cm="1">
        <f t="array" ref="Q477">IF(ISNA(INDEX(Fleece!$M$6:$M$87,MATCH($A477,Fleece!$M$6:$M$87,0)-1,1)),0,INDEX(Fleece!$M$6:$M$87,MATCH($A477,Fleece!$M$6:$M$87,0)-1,1))</f>
        <v>0</v>
      </c>
      <c r="R477" s="133" cm="1">
        <f t="array" ref="R477">IF(ISNA(INDEX(Fleece!$O$6:$O$87,MATCH($A477,Fleece!$O$6:$O$87,0)-1,1)),0,INDEX(Fleece!$O$6:$O$87,MATCH($A477,Fleece!$O$6:$O$87,0)-1,1))</f>
        <v>0</v>
      </c>
      <c r="S477" s="133" cm="1">
        <f t="array" ref="S477">IF(ISNA(INDEX(Fleece!$P$6:$P$87,MATCH($A477,Fleece!$P$6:$P$87,0)-1,1)),0,INDEX(Fleece!$P$6:$P$87,MATCH($A477,Fleece!$P$6:$P$87,0)-1,1))</f>
        <v>0</v>
      </c>
      <c r="T477" s="133" cm="1">
        <f t="array" ref="T477">IF(ISNA(INDEX(Fleece!$Q$6:$Q$87,MATCH($A477,Fleece!$Q$6:$Q$87,0)-1,1)),0,INDEX(Fleece!$Q$6:$Q$87,MATCH($A477,Fleece!$Q$6:$Q$87,0)-1,1))</f>
        <v>0</v>
      </c>
      <c r="U477" s="133" cm="1">
        <f t="array" ref="U477">IF(ISNA(INDEX(Fleece!$R$6:$R$87,MATCH($A477,Fleece!$R$6:$R$87,0)-1,1)),0,INDEX(Fleece!$R$6:$R$87,MATCH($A477,Fleece!$R$6:$R$87,0)-1,1))</f>
        <v>0</v>
      </c>
      <c r="V477" s="133" cm="1">
        <f t="array" ref="V477">IF(ISNA(INDEX(Fleece!$S$6:$S$87,MATCH($A477,Fleece!$S$6:$S$87,0)-1,1)),0,INDEX(Fleece!$S$6:$S$87,MATCH($A477,Fleece!$S$6:$S$87,0)-1,1))</f>
        <v>0</v>
      </c>
      <c r="W477" s="133" cm="1">
        <f t="array" ref="W477">IF(ISNA(INDEX(Fleece!$T$6:$T$87,MATCH($A477,Fleece!$T$6:$T$87,0)-1,1)),0,INDEX(Fleece!$T$6:$T$87,MATCH($A477,Fleece!$T$6:$T$87,0)-1,1))</f>
        <v>0</v>
      </c>
      <c r="X477" s="133" cm="1">
        <f t="array" ref="X477">IF(ISNA(INDEX(Fleece!$U$6:$U$87,MATCH($A477,Fleece!$U$6:$U$87,0)-1,1)),0,INDEX(Fleece!$U$6:$U$87,MATCH($A477,Fleece!$U$6:$U$87,0)-1,1))</f>
        <v>0</v>
      </c>
    </row>
    <row r="478" spans="1:24" ht="13" thickBot="1" x14ac:dyDescent="0.3">
      <c r="A478" s="185" t="s">
        <v>489</v>
      </c>
      <c r="B478" s="186">
        <f t="shared" si="10"/>
        <v>0</v>
      </c>
      <c r="C478" s="185" t="s">
        <v>281</v>
      </c>
      <c r="D478" s="185" t="s">
        <v>425</v>
      </c>
      <c r="H478" s="133" cm="1">
        <f t="array" ref="H478">IF(ISNA(INDEX(Fleece!$C$6:$C$87,MATCH($A478,Fleece!$C$6:$C$87,0)-1,1)),0,INDEX(Fleece!$C$6:$C$87,MATCH($A478,Fleece!$C$6:$C$87,0)-1,1))</f>
        <v>0</v>
      </c>
      <c r="I478" s="133" cm="1">
        <f t="array" ref="I478">IF(ISNA(INDEX(Fleece!$D$6:$D$87,MATCH($A478,Fleece!$D$6:$D$87,0)-1,1)),0,INDEX(Fleece!$D$6:$D$87,MATCH($A478,Fleece!$D$6:$D$87,0)-1,1))</f>
        <v>0</v>
      </c>
      <c r="J478" s="133" cm="1">
        <f t="array" ref="J478">IF(ISNA(INDEX(Fleece!$E$6:$E$87,MATCH($A478,Fleece!$E$6:$E$87,0)-1,1)),0,INDEX(Fleece!$E$6:$E$87,MATCH($A478,Fleece!$E$6:$E$87,0)-1,1))</f>
        <v>0</v>
      </c>
      <c r="K478" s="133" cm="1">
        <f t="array" ref="K478">IF(ISNA(INDEX(Fleece!$F$6:$F$87,MATCH($A478,Fleece!$F$6:$F$87,0)-1,1)),0,INDEX(Fleece!$F$6:$F$87,MATCH($A478,Fleece!$F$6:$F$87,0)-1,1))</f>
        <v>0</v>
      </c>
      <c r="L478" s="133" cm="1">
        <f t="array" ref="L478">IF(ISNA(INDEX(Fleece!$G$6:$G$87,MATCH($A478,Fleece!$G$6:$G$87,0)-1,1)),0,INDEX(Fleece!$G$6:$G$87,MATCH($A478,Fleece!$G$6:$G$87,0)-1,1))</f>
        <v>0</v>
      </c>
      <c r="M478" s="133" cm="1">
        <f t="array" ref="M478">IF(ISNA(INDEX(Fleece!$I$6:$I$87,MATCH($A478,Fleece!$I$6:$I$87,0)-1,1)),0,INDEX(Fleece!$I$6:$I$87,MATCH($A478,Fleece!$I$6:$I$87,0)-1,1))</f>
        <v>0</v>
      </c>
      <c r="N478" s="133" cm="1">
        <f t="array" ref="N478">IF(ISNA(INDEX(Fleece!$J$6:$J$87,MATCH($A478,Fleece!$J$6:$J$87,0)-1,1)),0,INDEX(Fleece!$J$6:$J$87,MATCH($A478,Fleece!$J$6:$J$87,0)-1,1))</f>
        <v>0</v>
      </c>
      <c r="O478" s="133" cm="1">
        <f t="array" ref="O478">IF(ISNA(INDEX(Fleece!$K$6:$K$87,MATCH($A478,Fleece!$K$6:$K$87,0)-1,1)),0,INDEX(Fleece!$K$6:$K$87,MATCH($A478,Fleece!$K$6:$K$87,0)-1,1))</f>
        <v>0</v>
      </c>
      <c r="P478" s="133" cm="1">
        <f t="array" ref="P478">IF(ISNA(INDEX(Fleece!$L$6:$L$87,MATCH($A478,Fleece!$L$6:$L$87,0)-1,1)),0,INDEX(Fleece!$L$6:$L$87,MATCH($A478,Fleece!$L$6:$L$87,0)-1,1))</f>
        <v>0</v>
      </c>
      <c r="Q478" s="133" cm="1">
        <f t="array" ref="Q478">IF(ISNA(INDEX(Fleece!$M$6:$M$87,MATCH($A478,Fleece!$M$6:$M$87,0)-1,1)),0,INDEX(Fleece!$M$6:$M$87,MATCH($A478,Fleece!$M$6:$M$87,0)-1,1))</f>
        <v>0</v>
      </c>
      <c r="R478" s="133" cm="1">
        <f t="array" ref="R478">IF(ISNA(INDEX(Fleece!$O$6:$O$87,MATCH($A478,Fleece!$O$6:$O$87,0)-1,1)),0,INDEX(Fleece!$O$6:$O$87,MATCH($A478,Fleece!$O$6:$O$87,0)-1,1))</f>
        <v>0</v>
      </c>
      <c r="S478" s="133" cm="1">
        <f t="array" ref="S478">IF(ISNA(INDEX(Fleece!$P$6:$P$87,MATCH($A478,Fleece!$P$6:$P$87,0)-1,1)),0,INDEX(Fleece!$P$6:$P$87,MATCH($A478,Fleece!$P$6:$P$87,0)-1,1))</f>
        <v>0</v>
      </c>
      <c r="T478" s="133" cm="1">
        <f t="array" ref="T478">IF(ISNA(INDEX(Fleece!$Q$6:$Q$87,MATCH($A478,Fleece!$Q$6:$Q$87,0)-1,1)),0,INDEX(Fleece!$Q$6:$Q$87,MATCH($A478,Fleece!$Q$6:$Q$87,0)-1,1))</f>
        <v>0</v>
      </c>
      <c r="U478" s="133" cm="1">
        <f t="array" ref="U478">IF(ISNA(INDEX(Fleece!$R$6:$R$87,MATCH($A478,Fleece!$R$6:$R$87,0)-1,1)),0,INDEX(Fleece!$R$6:$R$87,MATCH($A478,Fleece!$R$6:$R$87,0)-1,1))</f>
        <v>0</v>
      </c>
      <c r="V478" s="133" cm="1">
        <f t="array" ref="V478">IF(ISNA(INDEX(Fleece!$S$6:$S$87,MATCH($A478,Fleece!$S$6:$S$87,0)-1,1)),0,INDEX(Fleece!$S$6:$S$87,MATCH($A478,Fleece!$S$6:$S$87,0)-1,1))</f>
        <v>0</v>
      </c>
      <c r="W478" s="133" cm="1">
        <f t="array" ref="W478">IF(ISNA(INDEX(Fleece!$T$6:$T$87,MATCH($A478,Fleece!$T$6:$T$87,0)-1,1)),0,INDEX(Fleece!$T$6:$T$87,MATCH($A478,Fleece!$T$6:$T$87,0)-1,1))</f>
        <v>0</v>
      </c>
      <c r="X478" s="133" cm="1">
        <f t="array" ref="X478">IF(ISNA(INDEX(Fleece!$U$6:$U$87,MATCH($A478,Fleece!$U$6:$U$87,0)-1,1)),0,INDEX(Fleece!$U$6:$U$87,MATCH($A478,Fleece!$U$6:$U$87,0)-1,1))</f>
        <v>0</v>
      </c>
    </row>
    <row r="479" spans="1:24" ht="13" thickBot="1" x14ac:dyDescent="0.3">
      <c r="A479" s="185" t="s">
        <v>490</v>
      </c>
      <c r="B479" s="186">
        <f t="shared" si="10"/>
        <v>0</v>
      </c>
      <c r="C479" s="185" t="s">
        <v>281</v>
      </c>
      <c r="D479" s="185" t="s">
        <v>425</v>
      </c>
      <c r="H479" s="133" cm="1">
        <f t="array" ref="H479">IF(ISNA(INDEX(Fleece!$C$6:$C$87,MATCH($A479,Fleece!$C$6:$C$87,0)-1,1)),0,INDEX(Fleece!$C$6:$C$87,MATCH($A479,Fleece!$C$6:$C$87,0)-1,1))</f>
        <v>0</v>
      </c>
      <c r="I479" s="133" cm="1">
        <f t="array" ref="I479">IF(ISNA(INDEX(Fleece!$D$6:$D$87,MATCH($A479,Fleece!$D$6:$D$87,0)-1,1)),0,INDEX(Fleece!$D$6:$D$87,MATCH($A479,Fleece!$D$6:$D$87,0)-1,1))</f>
        <v>0</v>
      </c>
      <c r="J479" s="133" cm="1">
        <f t="array" ref="J479">IF(ISNA(INDEX(Fleece!$E$6:$E$87,MATCH($A479,Fleece!$E$6:$E$87,0)-1,1)),0,INDEX(Fleece!$E$6:$E$87,MATCH($A479,Fleece!$E$6:$E$87,0)-1,1))</f>
        <v>0</v>
      </c>
      <c r="K479" s="133" cm="1">
        <f t="array" ref="K479">IF(ISNA(INDEX(Fleece!$F$6:$F$87,MATCH($A479,Fleece!$F$6:$F$87,0)-1,1)),0,INDEX(Fleece!$F$6:$F$87,MATCH($A479,Fleece!$F$6:$F$87,0)-1,1))</f>
        <v>0</v>
      </c>
      <c r="L479" s="133" cm="1">
        <f t="array" ref="L479">IF(ISNA(INDEX(Fleece!$G$6:$G$87,MATCH($A479,Fleece!$G$6:$G$87,0)-1,1)),0,INDEX(Fleece!$G$6:$G$87,MATCH($A479,Fleece!$G$6:$G$87,0)-1,1))</f>
        <v>0</v>
      </c>
      <c r="M479" s="133" cm="1">
        <f t="array" ref="M479">IF(ISNA(INDEX(Fleece!$I$6:$I$87,MATCH($A479,Fleece!$I$6:$I$87,0)-1,1)),0,INDEX(Fleece!$I$6:$I$87,MATCH($A479,Fleece!$I$6:$I$87,0)-1,1))</f>
        <v>0</v>
      </c>
      <c r="N479" s="133" cm="1">
        <f t="array" ref="N479">IF(ISNA(INDEX(Fleece!$J$6:$J$87,MATCH($A479,Fleece!$J$6:$J$87,0)-1,1)),0,INDEX(Fleece!$J$6:$J$87,MATCH($A479,Fleece!$J$6:$J$87,0)-1,1))</f>
        <v>0</v>
      </c>
      <c r="O479" s="133" cm="1">
        <f t="array" ref="O479">IF(ISNA(INDEX(Fleece!$K$6:$K$87,MATCH($A479,Fleece!$K$6:$K$87,0)-1,1)),0,INDEX(Fleece!$K$6:$K$87,MATCH($A479,Fleece!$K$6:$K$87,0)-1,1))</f>
        <v>0</v>
      </c>
      <c r="P479" s="133" cm="1">
        <f t="array" ref="P479">IF(ISNA(INDEX(Fleece!$L$6:$L$87,MATCH($A479,Fleece!$L$6:$L$87,0)-1,1)),0,INDEX(Fleece!$L$6:$L$87,MATCH($A479,Fleece!$L$6:$L$87,0)-1,1))</f>
        <v>0</v>
      </c>
      <c r="Q479" s="133" cm="1">
        <f t="array" ref="Q479">IF(ISNA(INDEX(Fleece!$M$6:$M$87,MATCH($A479,Fleece!$M$6:$M$87,0)-1,1)),0,INDEX(Fleece!$M$6:$M$87,MATCH($A479,Fleece!$M$6:$M$87,0)-1,1))</f>
        <v>0</v>
      </c>
      <c r="R479" s="133" cm="1">
        <f t="array" ref="R479">IF(ISNA(INDEX(Fleece!$O$6:$O$87,MATCH($A479,Fleece!$O$6:$O$87,0)-1,1)),0,INDEX(Fleece!$O$6:$O$87,MATCH($A479,Fleece!$O$6:$O$87,0)-1,1))</f>
        <v>0</v>
      </c>
      <c r="S479" s="133" cm="1">
        <f t="array" ref="S479">IF(ISNA(INDEX(Fleece!$P$6:$P$87,MATCH($A479,Fleece!$P$6:$P$87,0)-1,1)),0,INDEX(Fleece!$P$6:$P$87,MATCH($A479,Fleece!$P$6:$P$87,0)-1,1))</f>
        <v>0</v>
      </c>
      <c r="T479" s="133" cm="1">
        <f t="array" ref="T479">IF(ISNA(INDEX(Fleece!$Q$6:$Q$87,MATCH($A479,Fleece!$Q$6:$Q$87,0)-1,1)),0,INDEX(Fleece!$Q$6:$Q$87,MATCH($A479,Fleece!$Q$6:$Q$87,0)-1,1))</f>
        <v>0</v>
      </c>
      <c r="U479" s="133" cm="1">
        <f t="array" ref="U479">IF(ISNA(INDEX(Fleece!$R$6:$R$87,MATCH($A479,Fleece!$R$6:$R$87,0)-1,1)),0,INDEX(Fleece!$R$6:$R$87,MATCH($A479,Fleece!$R$6:$R$87,0)-1,1))</f>
        <v>0</v>
      </c>
      <c r="V479" s="133" cm="1">
        <f t="array" ref="V479">IF(ISNA(INDEX(Fleece!$S$6:$S$87,MATCH($A479,Fleece!$S$6:$S$87,0)-1,1)),0,INDEX(Fleece!$S$6:$S$87,MATCH($A479,Fleece!$S$6:$S$87,0)-1,1))</f>
        <v>0</v>
      </c>
      <c r="W479" s="133" cm="1">
        <f t="array" ref="W479">IF(ISNA(INDEX(Fleece!$T$6:$T$87,MATCH($A479,Fleece!$T$6:$T$87,0)-1,1)),0,INDEX(Fleece!$T$6:$T$87,MATCH($A479,Fleece!$T$6:$T$87,0)-1,1))</f>
        <v>0</v>
      </c>
      <c r="X479" s="133" cm="1">
        <f t="array" ref="X479">IF(ISNA(INDEX(Fleece!$U$6:$U$87,MATCH($A479,Fleece!$U$6:$U$87,0)-1,1)),0,INDEX(Fleece!$U$6:$U$87,MATCH($A479,Fleece!$U$6:$U$87,0)-1,1))</f>
        <v>0</v>
      </c>
    </row>
    <row r="480" spans="1:24" ht="13" thickBot="1" x14ac:dyDescent="0.3">
      <c r="A480" s="185" t="s">
        <v>491</v>
      </c>
      <c r="B480" s="186">
        <f t="shared" si="10"/>
        <v>0</v>
      </c>
      <c r="C480" s="185" t="s">
        <v>281</v>
      </c>
      <c r="D480" s="185" t="s">
        <v>425</v>
      </c>
      <c r="H480" s="133" cm="1">
        <f t="array" ref="H480">IF(ISNA(INDEX(Fleece!$C$6:$C$87,MATCH($A480,Fleece!$C$6:$C$87,0)-1,1)),0,INDEX(Fleece!$C$6:$C$87,MATCH($A480,Fleece!$C$6:$C$87,0)-1,1))</f>
        <v>0</v>
      </c>
      <c r="I480" s="133" cm="1">
        <f t="array" ref="I480">IF(ISNA(INDEX(Fleece!$D$6:$D$87,MATCH($A480,Fleece!$D$6:$D$87,0)-1,1)),0,INDEX(Fleece!$D$6:$D$87,MATCH($A480,Fleece!$D$6:$D$87,0)-1,1))</f>
        <v>0</v>
      </c>
      <c r="J480" s="133" cm="1">
        <f t="array" ref="J480">IF(ISNA(INDEX(Fleece!$E$6:$E$87,MATCH($A480,Fleece!$E$6:$E$87,0)-1,1)),0,INDEX(Fleece!$E$6:$E$87,MATCH($A480,Fleece!$E$6:$E$87,0)-1,1))</f>
        <v>0</v>
      </c>
      <c r="K480" s="133" cm="1">
        <f t="array" ref="K480">IF(ISNA(INDEX(Fleece!$F$6:$F$87,MATCH($A480,Fleece!$F$6:$F$87,0)-1,1)),0,INDEX(Fleece!$F$6:$F$87,MATCH($A480,Fleece!$F$6:$F$87,0)-1,1))</f>
        <v>0</v>
      </c>
      <c r="L480" s="133" cm="1">
        <f t="array" ref="L480">IF(ISNA(INDEX(Fleece!$G$6:$G$87,MATCH($A480,Fleece!$G$6:$G$87,0)-1,1)),0,INDEX(Fleece!$G$6:$G$87,MATCH($A480,Fleece!$G$6:$G$87,0)-1,1))</f>
        <v>0</v>
      </c>
      <c r="M480" s="133" cm="1">
        <f t="array" ref="M480">IF(ISNA(INDEX(Fleece!$I$6:$I$87,MATCH($A480,Fleece!$I$6:$I$87,0)-1,1)),0,INDEX(Fleece!$I$6:$I$87,MATCH($A480,Fleece!$I$6:$I$87,0)-1,1))</f>
        <v>0</v>
      </c>
      <c r="N480" s="133" cm="1">
        <f t="array" ref="N480">IF(ISNA(INDEX(Fleece!$J$6:$J$87,MATCH($A480,Fleece!$J$6:$J$87,0)-1,1)),0,INDEX(Fleece!$J$6:$J$87,MATCH($A480,Fleece!$J$6:$J$87,0)-1,1))</f>
        <v>0</v>
      </c>
      <c r="O480" s="133" cm="1">
        <f t="array" ref="O480">IF(ISNA(INDEX(Fleece!$K$6:$K$87,MATCH($A480,Fleece!$K$6:$K$87,0)-1,1)),0,INDEX(Fleece!$K$6:$K$87,MATCH($A480,Fleece!$K$6:$K$87,0)-1,1))</f>
        <v>0</v>
      </c>
      <c r="P480" s="133" cm="1">
        <f t="array" ref="P480">IF(ISNA(INDEX(Fleece!$L$6:$L$87,MATCH($A480,Fleece!$L$6:$L$87,0)-1,1)),0,INDEX(Fleece!$L$6:$L$87,MATCH($A480,Fleece!$L$6:$L$87,0)-1,1))</f>
        <v>0</v>
      </c>
      <c r="Q480" s="133" cm="1">
        <f t="array" ref="Q480">IF(ISNA(INDEX(Fleece!$M$6:$M$87,MATCH($A480,Fleece!$M$6:$M$87,0)-1,1)),0,INDEX(Fleece!$M$6:$M$87,MATCH($A480,Fleece!$M$6:$M$87,0)-1,1))</f>
        <v>0</v>
      </c>
      <c r="R480" s="133" cm="1">
        <f t="array" ref="R480">IF(ISNA(INDEX(Fleece!$O$6:$O$87,MATCH($A480,Fleece!$O$6:$O$87,0)-1,1)),0,INDEX(Fleece!$O$6:$O$87,MATCH($A480,Fleece!$O$6:$O$87,0)-1,1))</f>
        <v>0</v>
      </c>
      <c r="S480" s="133" cm="1">
        <f t="array" ref="S480">IF(ISNA(INDEX(Fleece!$P$6:$P$87,MATCH($A480,Fleece!$P$6:$P$87,0)-1,1)),0,INDEX(Fleece!$P$6:$P$87,MATCH($A480,Fleece!$P$6:$P$87,0)-1,1))</f>
        <v>0</v>
      </c>
      <c r="T480" s="133" cm="1">
        <f t="array" ref="T480">IF(ISNA(INDEX(Fleece!$Q$6:$Q$87,MATCH($A480,Fleece!$Q$6:$Q$87,0)-1,1)),0,INDEX(Fleece!$Q$6:$Q$87,MATCH($A480,Fleece!$Q$6:$Q$87,0)-1,1))</f>
        <v>0</v>
      </c>
      <c r="U480" s="133" cm="1">
        <f t="array" ref="U480">IF(ISNA(INDEX(Fleece!$R$6:$R$87,MATCH($A480,Fleece!$R$6:$R$87,0)-1,1)),0,INDEX(Fleece!$R$6:$R$87,MATCH($A480,Fleece!$R$6:$R$87,0)-1,1))</f>
        <v>0</v>
      </c>
      <c r="V480" s="133" cm="1">
        <f t="array" ref="V480">IF(ISNA(INDEX(Fleece!$S$6:$S$87,MATCH($A480,Fleece!$S$6:$S$87,0)-1,1)),0,INDEX(Fleece!$S$6:$S$87,MATCH($A480,Fleece!$S$6:$S$87,0)-1,1))</f>
        <v>0</v>
      </c>
      <c r="W480" s="133" cm="1">
        <f t="array" ref="W480">IF(ISNA(INDEX(Fleece!$T$6:$T$87,MATCH($A480,Fleece!$T$6:$T$87,0)-1,1)),0,INDEX(Fleece!$T$6:$T$87,MATCH($A480,Fleece!$T$6:$T$87,0)-1,1))</f>
        <v>0</v>
      </c>
      <c r="X480" s="133" cm="1">
        <f t="array" ref="X480">IF(ISNA(INDEX(Fleece!$U$6:$U$87,MATCH($A480,Fleece!$U$6:$U$87,0)-1,1)),0,INDEX(Fleece!$U$6:$U$87,MATCH($A480,Fleece!$U$6:$U$87,0)-1,1))</f>
        <v>0</v>
      </c>
    </row>
    <row r="481" spans="1:24" ht="13" thickBot="1" x14ac:dyDescent="0.3">
      <c r="A481" s="185" t="s">
        <v>492</v>
      </c>
      <c r="B481" s="186">
        <f t="shared" si="10"/>
        <v>0</v>
      </c>
      <c r="C481" s="185" t="s">
        <v>281</v>
      </c>
      <c r="D481" s="185" t="s">
        <v>425</v>
      </c>
      <c r="H481" s="133" cm="1">
        <f t="array" ref="H481">IF(ISNA(INDEX(Fleece!$C$6:$C$87,MATCH($A481,Fleece!$C$6:$C$87,0)-1,1)),0,INDEX(Fleece!$C$6:$C$87,MATCH($A481,Fleece!$C$6:$C$87,0)-1,1))</f>
        <v>0</v>
      </c>
      <c r="I481" s="133" cm="1">
        <f t="array" ref="I481">IF(ISNA(INDEX(Fleece!$D$6:$D$87,MATCH($A481,Fleece!$D$6:$D$87,0)-1,1)),0,INDEX(Fleece!$D$6:$D$87,MATCH($A481,Fleece!$D$6:$D$87,0)-1,1))</f>
        <v>0</v>
      </c>
      <c r="J481" s="133" cm="1">
        <f t="array" ref="J481">IF(ISNA(INDEX(Fleece!$E$6:$E$87,MATCH($A481,Fleece!$E$6:$E$87,0)-1,1)),0,INDEX(Fleece!$E$6:$E$87,MATCH($A481,Fleece!$E$6:$E$87,0)-1,1))</f>
        <v>0</v>
      </c>
      <c r="K481" s="133" cm="1">
        <f t="array" ref="K481">IF(ISNA(INDEX(Fleece!$F$6:$F$87,MATCH($A481,Fleece!$F$6:$F$87,0)-1,1)),0,INDEX(Fleece!$F$6:$F$87,MATCH($A481,Fleece!$F$6:$F$87,0)-1,1))</f>
        <v>0</v>
      </c>
      <c r="L481" s="133" cm="1">
        <f t="array" ref="L481">IF(ISNA(INDEX(Fleece!$G$6:$G$87,MATCH($A481,Fleece!$G$6:$G$87,0)-1,1)),0,INDEX(Fleece!$G$6:$G$87,MATCH($A481,Fleece!$G$6:$G$87,0)-1,1))</f>
        <v>0</v>
      </c>
      <c r="M481" s="133" cm="1">
        <f t="array" ref="M481">IF(ISNA(INDEX(Fleece!$I$6:$I$87,MATCH($A481,Fleece!$I$6:$I$87,0)-1,1)),0,INDEX(Fleece!$I$6:$I$87,MATCH($A481,Fleece!$I$6:$I$87,0)-1,1))</f>
        <v>0</v>
      </c>
      <c r="N481" s="133" cm="1">
        <f t="array" ref="N481">IF(ISNA(INDEX(Fleece!$J$6:$J$87,MATCH($A481,Fleece!$J$6:$J$87,0)-1,1)),0,INDEX(Fleece!$J$6:$J$87,MATCH($A481,Fleece!$J$6:$J$87,0)-1,1))</f>
        <v>0</v>
      </c>
      <c r="O481" s="133" cm="1">
        <f t="array" ref="O481">IF(ISNA(INDEX(Fleece!$K$6:$K$87,MATCH($A481,Fleece!$K$6:$K$87,0)-1,1)),0,INDEX(Fleece!$K$6:$K$87,MATCH($A481,Fleece!$K$6:$K$87,0)-1,1))</f>
        <v>0</v>
      </c>
      <c r="P481" s="133" cm="1">
        <f t="array" ref="P481">IF(ISNA(INDEX(Fleece!$L$6:$L$87,MATCH($A481,Fleece!$L$6:$L$87,0)-1,1)),0,INDEX(Fleece!$L$6:$L$87,MATCH($A481,Fleece!$L$6:$L$87,0)-1,1))</f>
        <v>0</v>
      </c>
      <c r="Q481" s="133" cm="1">
        <f t="array" ref="Q481">IF(ISNA(INDEX(Fleece!$M$6:$M$87,MATCH($A481,Fleece!$M$6:$M$87,0)-1,1)),0,INDEX(Fleece!$M$6:$M$87,MATCH($A481,Fleece!$M$6:$M$87,0)-1,1))</f>
        <v>0</v>
      </c>
      <c r="R481" s="133" cm="1">
        <f t="array" ref="R481">IF(ISNA(INDEX(Fleece!$O$6:$O$87,MATCH($A481,Fleece!$O$6:$O$87,0)-1,1)),0,INDEX(Fleece!$O$6:$O$87,MATCH($A481,Fleece!$O$6:$O$87,0)-1,1))</f>
        <v>0</v>
      </c>
      <c r="S481" s="133" cm="1">
        <f t="array" ref="S481">IF(ISNA(INDEX(Fleece!$P$6:$P$87,MATCH($A481,Fleece!$P$6:$P$87,0)-1,1)),0,INDEX(Fleece!$P$6:$P$87,MATCH($A481,Fleece!$P$6:$P$87,0)-1,1))</f>
        <v>0</v>
      </c>
      <c r="T481" s="133" cm="1">
        <f t="array" ref="T481">IF(ISNA(INDEX(Fleece!$Q$6:$Q$87,MATCH($A481,Fleece!$Q$6:$Q$87,0)-1,1)),0,INDEX(Fleece!$Q$6:$Q$87,MATCH($A481,Fleece!$Q$6:$Q$87,0)-1,1))</f>
        <v>0</v>
      </c>
      <c r="U481" s="133" cm="1">
        <f t="array" ref="U481">IF(ISNA(INDEX(Fleece!$R$6:$R$87,MATCH($A481,Fleece!$R$6:$R$87,0)-1,1)),0,INDEX(Fleece!$R$6:$R$87,MATCH($A481,Fleece!$R$6:$R$87,0)-1,1))</f>
        <v>0</v>
      </c>
      <c r="V481" s="133" cm="1">
        <f t="array" ref="V481">IF(ISNA(INDEX(Fleece!$S$6:$S$87,MATCH($A481,Fleece!$S$6:$S$87,0)-1,1)),0,INDEX(Fleece!$S$6:$S$87,MATCH($A481,Fleece!$S$6:$S$87,0)-1,1))</f>
        <v>0</v>
      </c>
      <c r="W481" s="133" cm="1">
        <f t="array" ref="W481">IF(ISNA(INDEX(Fleece!$T$6:$T$87,MATCH($A481,Fleece!$T$6:$T$87,0)-1,1)),0,INDEX(Fleece!$T$6:$T$87,MATCH($A481,Fleece!$T$6:$T$87,0)-1,1))</f>
        <v>0</v>
      </c>
      <c r="X481" s="133" cm="1">
        <f t="array" ref="X481">IF(ISNA(INDEX(Fleece!$U$6:$U$87,MATCH($A481,Fleece!$U$6:$U$87,0)-1,1)),0,INDEX(Fleece!$U$6:$U$87,MATCH($A481,Fleece!$U$6:$U$87,0)-1,1))</f>
        <v>0</v>
      </c>
    </row>
    <row r="482" spans="1:24" ht="13" thickBot="1" x14ac:dyDescent="0.3">
      <c r="A482" s="185" t="s">
        <v>511</v>
      </c>
      <c r="B482" s="186">
        <f t="shared" ref="B482:B525" si="12">SUM(H482:X482)</f>
        <v>0</v>
      </c>
      <c r="C482" s="185" t="s">
        <v>281</v>
      </c>
      <c r="D482" s="185" t="s">
        <v>425</v>
      </c>
      <c r="H482" s="133" cm="1">
        <f t="array" ref="H482">IF(ISNA(INDEX(Fleece!$C$6:$C$87,MATCH($A482,Fleece!$C$6:$C$87,0)-1,1)),0,INDEX(Fleece!$C$6:$C$87,MATCH($A482,Fleece!$C$6:$C$87,0)-1,1))</f>
        <v>0</v>
      </c>
      <c r="I482" s="133" cm="1">
        <f t="array" ref="I482">IF(ISNA(INDEX(Fleece!$D$6:$D$87,MATCH($A482,Fleece!$D$6:$D$87,0)-1,1)),0,INDEX(Fleece!$D$6:$D$87,MATCH($A482,Fleece!$D$6:$D$87,0)-1,1))</f>
        <v>0</v>
      </c>
      <c r="J482" s="133" cm="1">
        <f t="array" ref="J482">IF(ISNA(INDEX(Fleece!$E$6:$E$87,MATCH($A482,Fleece!$E$6:$E$87,0)-1,1)),0,INDEX(Fleece!$E$6:$E$87,MATCH($A482,Fleece!$E$6:$E$87,0)-1,1))</f>
        <v>0</v>
      </c>
      <c r="K482" s="133" cm="1">
        <f t="array" ref="K482">IF(ISNA(INDEX(Fleece!$F$6:$F$87,MATCH($A482,Fleece!$F$6:$F$87,0)-1,1)),0,INDEX(Fleece!$F$6:$F$87,MATCH($A482,Fleece!$F$6:$F$87,0)-1,1))</f>
        <v>0</v>
      </c>
      <c r="L482" s="133" cm="1">
        <f t="array" ref="L482">IF(ISNA(INDEX(Fleece!$G$6:$G$87,MATCH($A482,Fleece!$G$6:$G$87,0)-1,1)),0,INDEX(Fleece!$G$6:$G$87,MATCH($A482,Fleece!$G$6:$G$87,0)-1,1))</f>
        <v>0</v>
      </c>
      <c r="M482" s="133" cm="1">
        <f t="array" ref="M482">IF(ISNA(INDEX(Fleece!$I$6:$I$87,MATCH($A482,Fleece!$I$6:$I$87,0)-1,1)),0,INDEX(Fleece!$I$6:$I$87,MATCH($A482,Fleece!$I$6:$I$87,0)-1,1))</f>
        <v>0</v>
      </c>
      <c r="N482" s="133" cm="1">
        <f t="array" ref="N482">IF(ISNA(INDEX(Fleece!$J$6:$J$87,MATCH($A482,Fleece!$J$6:$J$87,0)-1,1)),0,INDEX(Fleece!$J$6:$J$87,MATCH($A482,Fleece!$J$6:$J$87,0)-1,1))</f>
        <v>0</v>
      </c>
      <c r="O482" s="133" cm="1">
        <f t="array" ref="O482">IF(ISNA(INDEX(Fleece!$K$6:$K$87,MATCH($A482,Fleece!$K$6:$K$87,0)-1,1)),0,INDEX(Fleece!$K$6:$K$87,MATCH($A482,Fleece!$K$6:$K$87,0)-1,1))</f>
        <v>0</v>
      </c>
      <c r="P482" s="133" cm="1">
        <f t="array" ref="P482">IF(ISNA(INDEX(Fleece!$L$6:$L$87,MATCH($A482,Fleece!$L$6:$L$87,0)-1,1)),0,INDEX(Fleece!$L$6:$L$87,MATCH($A482,Fleece!$L$6:$L$87,0)-1,1))</f>
        <v>0</v>
      </c>
      <c r="Q482" s="133" cm="1">
        <f t="array" ref="Q482">IF(ISNA(INDEX(Fleece!$M$6:$M$87,MATCH($A482,Fleece!$M$6:$M$87,0)-1,1)),0,INDEX(Fleece!$M$6:$M$87,MATCH($A482,Fleece!$M$6:$M$87,0)-1,1))</f>
        <v>0</v>
      </c>
      <c r="R482" s="133" cm="1">
        <f t="array" ref="R482">IF(ISNA(INDEX(Fleece!$O$6:$O$87,MATCH($A482,Fleece!$O$6:$O$87,0)-1,1)),0,INDEX(Fleece!$O$6:$O$87,MATCH($A482,Fleece!$O$6:$O$87,0)-1,1))</f>
        <v>0</v>
      </c>
      <c r="S482" s="133" cm="1">
        <f t="array" ref="S482">IF(ISNA(INDEX(Fleece!$P$6:$P$87,MATCH($A482,Fleece!$P$6:$P$87,0)-1,1)),0,INDEX(Fleece!$P$6:$P$87,MATCH($A482,Fleece!$P$6:$P$87,0)-1,1))</f>
        <v>0</v>
      </c>
      <c r="T482" s="133" cm="1">
        <f t="array" ref="T482">IF(ISNA(INDEX(Fleece!$Q$6:$Q$87,MATCH($A482,Fleece!$Q$6:$Q$87,0)-1,1)),0,INDEX(Fleece!$Q$6:$Q$87,MATCH($A482,Fleece!$Q$6:$Q$87,0)-1,1))</f>
        <v>0</v>
      </c>
      <c r="U482" s="133" cm="1">
        <f t="array" ref="U482">IF(ISNA(INDEX(Fleece!$R$6:$R$87,MATCH($A482,Fleece!$R$6:$R$87,0)-1,1)),0,INDEX(Fleece!$R$6:$R$87,MATCH($A482,Fleece!$R$6:$R$87,0)-1,1))</f>
        <v>0</v>
      </c>
      <c r="V482" s="133" cm="1">
        <f t="array" ref="V482">IF(ISNA(INDEX(Fleece!$S$6:$S$87,MATCH($A482,Fleece!$S$6:$S$87,0)-1,1)),0,INDEX(Fleece!$S$6:$S$87,MATCH($A482,Fleece!$S$6:$S$87,0)-1,1))</f>
        <v>0</v>
      </c>
      <c r="W482" s="133" cm="1">
        <f t="array" ref="W482">IF(ISNA(INDEX(Fleece!$T$6:$T$87,MATCH($A482,Fleece!$T$6:$T$87,0)-1,1)),0,INDEX(Fleece!$T$6:$T$87,MATCH($A482,Fleece!$T$6:$T$87,0)-1,1))</f>
        <v>0</v>
      </c>
      <c r="X482" s="133" cm="1">
        <f t="array" ref="X482">IF(ISNA(INDEX(Fleece!$U$6:$U$87,MATCH($A482,Fleece!$U$6:$U$87,0)-1,1)),0,INDEX(Fleece!$U$6:$U$87,MATCH($A482,Fleece!$U$6:$U$87,0)-1,1))</f>
        <v>0</v>
      </c>
    </row>
    <row r="483" spans="1:24" ht="13" thickBot="1" x14ac:dyDescent="0.3">
      <c r="A483" s="185" t="s">
        <v>512</v>
      </c>
      <c r="B483" s="186">
        <f t="shared" si="12"/>
        <v>0</v>
      </c>
      <c r="C483" s="185" t="s">
        <v>281</v>
      </c>
      <c r="D483" s="185" t="s">
        <v>425</v>
      </c>
      <c r="H483" s="133" cm="1">
        <f t="array" ref="H483">IF(ISNA(INDEX(Fleece!$C$6:$C$87,MATCH($A483,Fleece!$C$6:$C$87,0)-1,1)),0,INDEX(Fleece!$C$6:$C$87,MATCH($A483,Fleece!$C$6:$C$87,0)-1,1))</f>
        <v>0</v>
      </c>
      <c r="I483" s="133" cm="1">
        <f t="array" ref="I483">IF(ISNA(INDEX(Fleece!$D$6:$D$87,MATCH($A483,Fleece!$D$6:$D$87,0)-1,1)),0,INDEX(Fleece!$D$6:$D$87,MATCH($A483,Fleece!$D$6:$D$87,0)-1,1))</f>
        <v>0</v>
      </c>
      <c r="J483" s="133" cm="1">
        <f t="array" ref="J483">IF(ISNA(INDEX(Fleece!$E$6:$E$87,MATCH($A483,Fleece!$E$6:$E$87,0)-1,1)),0,INDEX(Fleece!$E$6:$E$87,MATCH($A483,Fleece!$E$6:$E$87,0)-1,1))</f>
        <v>0</v>
      </c>
      <c r="K483" s="133" cm="1">
        <f t="array" ref="K483">IF(ISNA(INDEX(Fleece!$F$6:$F$87,MATCH($A483,Fleece!$F$6:$F$87,0)-1,1)),0,INDEX(Fleece!$F$6:$F$87,MATCH($A483,Fleece!$F$6:$F$87,0)-1,1))</f>
        <v>0</v>
      </c>
      <c r="L483" s="133" cm="1">
        <f t="array" ref="L483">IF(ISNA(INDEX(Fleece!$G$6:$G$87,MATCH($A483,Fleece!$G$6:$G$87,0)-1,1)),0,INDEX(Fleece!$G$6:$G$87,MATCH($A483,Fleece!$G$6:$G$87,0)-1,1))</f>
        <v>0</v>
      </c>
      <c r="M483" s="133" cm="1">
        <f t="array" ref="M483">IF(ISNA(INDEX(Fleece!$I$6:$I$87,MATCH($A483,Fleece!$I$6:$I$87,0)-1,1)),0,INDEX(Fleece!$I$6:$I$87,MATCH($A483,Fleece!$I$6:$I$87,0)-1,1))</f>
        <v>0</v>
      </c>
      <c r="N483" s="133" cm="1">
        <f t="array" ref="N483">IF(ISNA(INDEX(Fleece!$J$6:$J$87,MATCH($A483,Fleece!$J$6:$J$87,0)-1,1)),0,INDEX(Fleece!$J$6:$J$87,MATCH($A483,Fleece!$J$6:$J$87,0)-1,1))</f>
        <v>0</v>
      </c>
      <c r="O483" s="133" cm="1">
        <f t="array" ref="O483">IF(ISNA(INDEX(Fleece!$K$6:$K$87,MATCH($A483,Fleece!$K$6:$K$87,0)-1,1)),0,INDEX(Fleece!$K$6:$K$87,MATCH($A483,Fleece!$K$6:$K$87,0)-1,1))</f>
        <v>0</v>
      </c>
      <c r="P483" s="133" cm="1">
        <f t="array" ref="P483">IF(ISNA(INDEX(Fleece!$L$6:$L$87,MATCH($A483,Fleece!$L$6:$L$87,0)-1,1)),0,INDEX(Fleece!$L$6:$L$87,MATCH($A483,Fleece!$L$6:$L$87,0)-1,1))</f>
        <v>0</v>
      </c>
      <c r="Q483" s="133" cm="1">
        <f t="array" ref="Q483">IF(ISNA(INDEX(Fleece!$M$6:$M$87,MATCH($A483,Fleece!$M$6:$M$87,0)-1,1)),0,INDEX(Fleece!$M$6:$M$87,MATCH($A483,Fleece!$M$6:$M$87,0)-1,1))</f>
        <v>0</v>
      </c>
      <c r="R483" s="133" cm="1">
        <f t="array" ref="R483">IF(ISNA(INDEX(Fleece!$O$6:$O$87,MATCH($A483,Fleece!$O$6:$O$87,0)-1,1)),0,INDEX(Fleece!$O$6:$O$87,MATCH($A483,Fleece!$O$6:$O$87,0)-1,1))</f>
        <v>0</v>
      </c>
      <c r="S483" s="133" cm="1">
        <f t="array" ref="S483">IF(ISNA(INDEX(Fleece!$P$6:$P$87,MATCH($A483,Fleece!$P$6:$P$87,0)-1,1)),0,INDEX(Fleece!$P$6:$P$87,MATCH($A483,Fleece!$P$6:$P$87,0)-1,1))</f>
        <v>0</v>
      </c>
      <c r="T483" s="133" cm="1">
        <f t="array" ref="T483">IF(ISNA(INDEX(Fleece!$Q$6:$Q$87,MATCH($A483,Fleece!$Q$6:$Q$87,0)-1,1)),0,INDEX(Fleece!$Q$6:$Q$87,MATCH($A483,Fleece!$Q$6:$Q$87,0)-1,1))</f>
        <v>0</v>
      </c>
      <c r="U483" s="133" cm="1">
        <f t="array" ref="U483">IF(ISNA(INDEX(Fleece!$R$6:$R$87,MATCH($A483,Fleece!$R$6:$R$87,0)-1,1)),0,INDEX(Fleece!$R$6:$R$87,MATCH($A483,Fleece!$R$6:$R$87,0)-1,1))</f>
        <v>0</v>
      </c>
      <c r="V483" s="133" cm="1">
        <f t="array" ref="V483">IF(ISNA(INDEX(Fleece!$S$6:$S$87,MATCH($A483,Fleece!$S$6:$S$87,0)-1,1)),0,INDEX(Fleece!$S$6:$S$87,MATCH($A483,Fleece!$S$6:$S$87,0)-1,1))</f>
        <v>0</v>
      </c>
      <c r="W483" s="133" cm="1">
        <f t="array" ref="W483">IF(ISNA(INDEX(Fleece!$T$6:$T$87,MATCH($A483,Fleece!$T$6:$T$87,0)-1,1)),0,INDEX(Fleece!$T$6:$T$87,MATCH($A483,Fleece!$T$6:$T$87,0)-1,1))</f>
        <v>0</v>
      </c>
      <c r="X483" s="133" cm="1">
        <f t="array" ref="X483">IF(ISNA(INDEX(Fleece!$U$6:$U$87,MATCH($A483,Fleece!$U$6:$U$87,0)-1,1)),0,INDEX(Fleece!$U$6:$U$87,MATCH($A483,Fleece!$U$6:$U$87,0)-1,1))</f>
        <v>0</v>
      </c>
    </row>
    <row r="484" spans="1:24" ht="13" thickBot="1" x14ac:dyDescent="0.3">
      <c r="A484" s="185" t="s">
        <v>509</v>
      </c>
      <c r="B484" s="186">
        <f t="shared" si="12"/>
        <v>0</v>
      </c>
      <c r="C484" s="185" t="s">
        <v>281</v>
      </c>
      <c r="D484" s="185" t="s">
        <v>425</v>
      </c>
      <c r="H484" s="133" cm="1">
        <f t="array" ref="H484">IF(ISNA(INDEX(Fleece!$C$6:$C$87,MATCH($A484,Fleece!$C$6:$C$87,0)-1,1)),0,INDEX(Fleece!$C$6:$C$87,MATCH($A484,Fleece!$C$6:$C$87,0)-1,1))</f>
        <v>0</v>
      </c>
      <c r="I484" s="133" cm="1">
        <f t="array" ref="I484">IF(ISNA(INDEX(Fleece!$D$6:$D$87,MATCH($A484,Fleece!$D$6:$D$87,0)-1,1)),0,INDEX(Fleece!$D$6:$D$87,MATCH($A484,Fleece!$D$6:$D$87,0)-1,1))</f>
        <v>0</v>
      </c>
      <c r="J484" s="133" cm="1">
        <f t="array" ref="J484">IF(ISNA(INDEX(Fleece!$E$6:$E$87,MATCH($A484,Fleece!$E$6:$E$87,0)-1,1)),0,INDEX(Fleece!$E$6:$E$87,MATCH($A484,Fleece!$E$6:$E$87,0)-1,1))</f>
        <v>0</v>
      </c>
      <c r="K484" s="133" cm="1">
        <f t="array" ref="K484">IF(ISNA(INDEX(Fleece!$F$6:$F$87,MATCH($A484,Fleece!$F$6:$F$87,0)-1,1)),0,INDEX(Fleece!$F$6:$F$87,MATCH($A484,Fleece!$F$6:$F$87,0)-1,1))</f>
        <v>0</v>
      </c>
      <c r="L484" s="133" cm="1">
        <f t="array" ref="L484">IF(ISNA(INDEX(Fleece!$G$6:$G$87,MATCH($A484,Fleece!$G$6:$G$87,0)-1,1)),0,INDEX(Fleece!$G$6:$G$87,MATCH($A484,Fleece!$G$6:$G$87,0)-1,1))</f>
        <v>0</v>
      </c>
      <c r="M484" s="133" cm="1">
        <f t="array" ref="M484">IF(ISNA(INDEX(Fleece!$I$6:$I$87,MATCH($A484,Fleece!$I$6:$I$87,0)-1,1)),0,INDEX(Fleece!$I$6:$I$87,MATCH($A484,Fleece!$I$6:$I$87,0)-1,1))</f>
        <v>0</v>
      </c>
      <c r="N484" s="133" cm="1">
        <f t="array" ref="N484">IF(ISNA(INDEX(Fleece!$J$6:$J$87,MATCH($A484,Fleece!$J$6:$J$87,0)-1,1)),0,INDEX(Fleece!$J$6:$J$87,MATCH($A484,Fleece!$J$6:$J$87,0)-1,1))</f>
        <v>0</v>
      </c>
      <c r="O484" s="133" cm="1">
        <f t="array" ref="O484">IF(ISNA(INDEX(Fleece!$K$6:$K$87,MATCH($A484,Fleece!$K$6:$K$87,0)-1,1)),0,INDEX(Fleece!$K$6:$K$87,MATCH($A484,Fleece!$K$6:$K$87,0)-1,1))</f>
        <v>0</v>
      </c>
      <c r="P484" s="133" cm="1">
        <f t="array" ref="P484">IF(ISNA(INDEX(Fleece!$L$6:$L$87,MATCH($A484,Fleece!$L$6:$L$87,0)-1,1)),0,INDEX(Fleece!$L$6:$L$87,MATCH($A484,Fleece!$L$6:$L$87,0)-1,1))</f>
        <v>0</v>
      </c>
      <c r="Q484" s="133" cm="1">
        <f t="array" ref="Q484">IF(ISNA(INDEX(Fleece!$M$6:$M$87,MATCH($A484,Fleece!$M$6:$M$87,0)-1,1)),0,INDEX(Fleece!$M$6:$M$87,MATCH($A484,Fleece!$M$6:$M$87,0)-1,1))</f>
        <v>0</v>
      </c>
      <c r="R484" s="133" cm="1">
        <f t="array" ref="R484">IF(ISNA(INDEX(Fleece!$O$6:$O$87,MATCH($A484,Fleece!$O$6:$O$87,0)-1,1)),0,INDEX(Fleece!$O$6:$O$87,MATCH($A484,Fleece!$O$6:$O$87,0)-1,1))</f>
        <v>0</v>
      </c>
      <c r="S484" s="133" cm="1">
        <f t="array" ref="S484">IF(ISNA(INDEX(Fleece!$P$6:$P$87,MATCH($A484,Fleece!$P$6:$P$87,0)-1,1)),0,INDEX(Fleece!$P$6:$P$87,MATCH($A484,Fleece!$P$6:$P$87,0)-1,1))</f>
        <v>0</v>
      </c>
      <c r="T484" s="133" cm="1">
        <f t="array" ref="T484">IF(ISNA(INDEX(Fleece!$Q$6:$Q$87,MATCH($A484,Fleece!$Q$6:$Q$87,0)-1,1)),0,INDEX(Fleece!$Q$6:$Q$87,MATCH($A484,Fleece!$Q$6:$Q$87,0)-1,1))</f>
        <v>0</v>
      </c>
      <c r="U484" s="133" cm="1">
        <f t="array" ref="U484">IF(ISNA(INDEX(Fleece!$R$6:$R$87,MATCH($A484,Fleece!$R$6:$R$87,0)-1,1)),0,INDEX(Fleece!$R$6:$R$87,MATCH($A484,Fleece!$R$6:$R$87,0)-1,1))</f>
        <v>0</v>
      </c>
      <c r="V484" s="133" cm="1">
        <f t="array" ref="V484">IF(ISNA(INDEX(Fleece!$S$6:$S$87,MATCH($A484,Fleece!$S$6:$S$87,0)-1,1)),0,INDEX(Fleece!$S$6:$S$87,MATCH($A484,Fleece!$S$6:$S$87,0)-1,1))</f>
        <v>0</v>
      </c>
      <c r="W484" s="133" cm="1">
        <f t="array" ref="W484">IF(ISNA(INDEX(Fleece!$T$6:$T$87,MATCH($A484,Fleece!$T$6:$T$87,0)-1,1)),0,INDEX(Fleece!$T$6:$T$87,MATCH($A484,Fleece!$T$6:$T$87,0)-1,1))</f>
        <v>0</v>
      </c>
      <c r="X484" s="133" cm="1">
        <f t="array" ref="X484">IF(ISNA(INDEX(Fleece!$U$6:$U$87,MATCH($A484,Fleece!$U$6:$U$87,0)-1,1)),0,INDEX(Fleece!$U$6:$U$87,MATCH($A484,Fleece!$U$6:$U$87,0)-1,1))</f>
        <v>0</v>
      </c>
    </row>
    <row r="485" spans="1:24" ht="13" thickBot="1" x14ac:dyDescent="0.3">
      <c r="A485" s="185" t="s">
        <v>510</v>
      </c>
      <c r="B485" s="186">
        <f t="shared" si="12"/>
        <v>0</v>
      </c>
      <c r="C485" s="185" t="s">
        <v>281</v>
      </c>
      <c r="D485" s="185" t="s">
        <v>425</v>
      </c>
      <c r="H485" s="133" cm="1">
        <f t="array" ref="H485">IF(ISNA(INDEX(Fleece!$C$6:$C$87,MATCH($A485,Fleece!$C$6:$C$87,0)-1,1)),0,INDEX(Fleece!$C$6:$C$87,MATCH($A485,Fleece!$C$6:$C$87,0)-1,1))</f>
        <v>0</v>
      </c>
      <c r="I485" s="133" cm="1">
        <f t="array" ref="I485">IF(ISNA(INDEX(Fleece!$D$6:$D$87,MATCH($A485,Fleece!$D$6:$D$87,0)-1,1)),0,INDEX(Fleece!$D$6:$D$87,MATCH($A485,Fleece!$D$6:$D$87,0)-1,1))</f>
        <v>0</v>
      </c>
      <c r="J485" s="133" cm="1">
        <f t="array" ref="J485">IF(ISNA(INDEX(Fleece!$E$6:$E$87,MATCH($A485,Fleece!$E$6:$E$87,0)-1,1)),0,INDEX(Fleece!$E$6:$E$87,MATCH($A485,Fleece!$E$6:$E$87,0)-1,1))</f>
        <v>0</v>
      </c>
      <c r="K485" s="133" cm="1">
        <f t="array" ref="K485">IF(ISNA(INDEX(Fleece!$F$6:$F$87,MATCH($A485,Fleece!$F$6:$F$87,0)-1,1)),0,INDEX(Fleece!$F$6:$F$87,MATCH($A485,Fleece!$F$6:$F$87,0)-1,1))</f>
        <v>0</v>
      </c>
      <c r="L485" s="133" cm="1">
        <f t="array" ref="L485">IF(ISNA(INDEX(Fleece!$G$6:$G$87,MATCH($A485,Fleece!$G$6:$G$87,0)-1,1)),0,INDEX(Fleece!$G$6:$G$87,MATCH($A485,Fleece!$G$6:$G$87,0)-1,1))</f>
        <v>0</v>
      </c>
      <c r="M485" s="133" cm="1">
        <f t="array" ref="M485">IF(ISNA(INDEX(Fleece!$I$6:$I$87,MATCH($A485,Fleece!$I$6:$I$87,0)-1,1)),0,INDEX(Fleece!$I$6:$I$87,MATCH($A485,Fleece!$I$6:$I$87,0)-1,1))</f>
        <v>0</v>
      </c>
      <c r="N485" s="133" cm="1">
        <f t="array" ref="N485">IF(ISNA(INDEX(Fleece!$J$6:$J$87,MATCH($A485,Fleece!$J$6:$J$87,0)-1,1)),0,INDEX(Fleece!$J$6:$J$87,MATCH($A485,Fleece!$J$6:$J$87,0)-1,1))</f>
        <v>0</v>
      </c>
      <c r="O485" s="133" cm="1">
        <f t="array" ref="O485">IF(ISNA(INDEX(Fleece!$K$6:$K$87,MATCH($A485,Fleece!$K$6:$K$87,0)-1,1)),0,INDEX(Fleece!$K$6:$K$87,MATCH($A485,Fleece!$K$6:$K$87,0)-1,1))</f>
        <v>0</v>
      </c>
      <c r="P485" s="133" cm="1">
        <f t="array" ref="P485">IF(ISNA(INDEX(Fleece!$L$6:$L$87,MATCH($A485,Fleece!$L$6:$L$87,0)-1,1)),0,INDEX(Fleece!$L$6:$L$87,MATCH($A485,Fleece!$L$6:$L$87,0)-1,1))</f>
        <v>0</v>
      </c>
      <c r="Q485" s="133" cm="1">
        <f t="array" ref="Q485">IF(ISNA(INDEX(Fleece!$M$6:$M$87,MATCH($A485,Fleece!$M$6:$M$87,0)-1,1)),0,INDEX(Fleece!$M$6:$M$87,MATCH($A485,Fleece!$M$6:$M$87,0)-1,1))</f>
        <v>0</v>
      </c>
      <c r="R485" s="133" cm="1">
        <f t="array" ref="R485">IF(ISNA(INDEX(Fleece!$O$6:$O$87,MATCH($A485,Fleece!$O$6:$O$87,0)-1,1)),0,INDEX(Fleece!$O$6:$O$87,MATCH($A485,Fleece!$O$6:$O$87,0)-1,1))</f>
        <v>0</v>
      </c>
      <c r="S485" s="133" cm="1">
        <f t="array" ref="S485">IF(ISNA(INDEX(Fleece!$P$6:$P$87,MATCH($A485,Fleece!$P$6:$P$87,0)-1,1)),0,INDEX(Fleece!$P$6:$P$87,MATCH($A485,Fleece!$P$6:$P$87,0)-1,1))</f>
        <v>0</v>
      </c>
      <c r="T485" s="133" cm="1">
        <f t="array" ref="T485">IF(ISNA(INDEX(Fleece!$Q$6:$Q$87,MATCH($A485,Fleece!$Q$6:$Q$87,0)-1,1)),0,INDEX(Fleece!$Q$6:$Q$87,MATCH($A485,Fleece!$Q$6:$Q$87,0)-1,1))</f>
        <v>0</v>
      </c>
      <c r="U485" s="133" cm="1">
        <f t="array" ref="U485">IF(ISNA(INDEX(Fleece!$R$6:$R$87,MATCH($A485,Fleece!$R$6:$R$87,0)-1,1)),0,INDEX(Fleece!$R$6:$R$87,MATCH($A485,Fleece!$R$6:$R$87,0)-1,1))</f>
        <v>0</v>
      </c>
      <c r="V485" s="133" cm="1">
        <f t="array" ref="V485">IF(ISNA(INDEX(Fleece!$S$6:$S$87,MATCH($A485,Fleece!$S$6:$S$87,0)-1,1)),0,INDEX(Fleece!$S$6:$S$87,MATCH($A485,Fleece!$S$6:$S$87,0)-1,1))</f>
        <v>0</v>
      </c>
      <c r="W485" s="133" cm="1">
        <f t="array" ref="W485">IF(ISNA(INDEX(Fleece!$T$6:$T$87,MATCH($A485,Fleece!$T$6:$T$87,0)-1,1)),0,INDEX(Fleece!$T$6:$T$87,MATCH($A485,Fleece!$T$6:$T$87,0)-1,1))</f>
        <v>0</v>
      </c>
      <c r="X485" s="133" cm="1">
        <f t="array" ref="X485">IF(ISNA(INDEX(Fleece!$U$6:$U$87,MATCH($A485,Fleece!$U$6:$U$87,0)-1,1)),0,INDEX(Fleece!$U$6:$U$87,MATCH($A485,Fleece!$U$6:$U$87,0)-1,1))</f>
        <v>0</v>
      </c>
    </row>
    <row r="486" spans="1:24" ht="13" thickBot="1" x14ac:dyDescent="0.3">
      <c r="A486" s="185" t="s">
        <v>519</v>
      </c>
      <c r="B486" s="186">
        <f t="shared" si="12"/>
        <v>0</v>
      </c>
      <c r="C486" s="185" t="s">
        <v>281</v>
      </c>
      <c r="D486" s="185" t="s">
        <v>425</v>
      </c>
      <c r="H486" s="133" cm="1">
        <f t="array" ref="H486">IF(ISNA(INDEX(Fleece!$C$6:$C$87,MATCH($A486,Fleece!$C$6:$C$87,0)-1,1)),0,INDEX(Fleece!$C$6:$C$87,MATCH($A486,Fleece!$C$6:$C$87,0)-1,1))</f>
        <v>0</v>
      </c>
      <c r="I486" s="133" cm="1">
        <f t="array" ref="I486">IF(ISNA(INDEX(Fleece!$D$6:$D$87,MATCH($A486,Fleece!$D$6:$D$87,0)-1,1)),0,INDEX(Fleece!$D$6:$D$87,MATCH($A486,Fleece!$D$6:$D$87,0)-1,1))</f>
        <v>0</v>
      </c>
      <c r="J486" s="133" cm="1">
        <f t="array" ref="J486">IF(ISNA(INDEX(Fleece!$E$6:$E$87,MATCH($A486,Fleece!$E$6:$E$87,0)-1,1)),0,INDEX(Fleece!$E$6:$E$87,MATCH($A486,Fleece!$E$6:$E$87,0)-1,1))</f>
        <v>0</v>
      </c>
      <c r="K486" s="133" cm="1">
        <f t="array" ref="K486">IF(ISNA(INDEX(Fleece!$F$6:$F$87,MATCH($A486,Fleece!$F$6:$F$87,0)-1,1)),0,INDEX(Fleece!$F$6:$F$87,MATCH($A486,Fleece!$F$6:$F$87,0)-1,1))</f>
        <v>0</v>
      </c>
      <c r="L486" s="133" cm="1">
        <f t="array" ref="L486">IF(ISNA(INDEX(Fleece!$G$6:$G$87,MATCH($A486,Fleece!$G$6:$G$87,0)-1,1)),0,INDEX(Fleece!$G$6:$G$87,MATCH($A486,Fleece!$G$6:$G$87,0)-1,1))</f>
        <v>0</v>
      </c>
      <c r="M486" s="133" cm="1">
        <f t="array" ref="M486">IF(ISNA(INDEX(Fleece!$I$6:$I$87,MATCH($A486,Fleece!$I$6:$I$87,0)-1,1)),0,INDEX(Fleece!$I$6:$I$87,MATCH($A486,Fleece!$I$6:$I$87,0)-1,1))</f>
        <v>0</v>
      </c>
      <c r="N486" s="133" cm="1">
        <f t="array" ref="N486">IF(ISNA(INDEX(Fleece!$J$6:$J$87,MATCH($A486,Fleece!$J$6:$J$87,0)-1,1)),0,INDEX(Fleece!$J$6:$J$87,MATCH($A486,Fleece!$J$6:$J$87,0)-1,1))</f>
        <v>0</v>
      </c>
      <c r="O486" s="133" cm="1">
        <f t="array" ref="O486">IF(ISNA(INDEX(Fleece!$K$6:$K$87,MATCH($A486,Fleece!$K$6:$K$87,0)-1,1)),0,INDEX(Fleece!$K$6:$K$87,MATCH($A486,Fleece!$K$6:$K$87,0)-1,1))</f>
        <v>0</v>
      </c>
      <c r="P486" s="133" cm="1">
        <f t="array" ref="P486">IF(ISNA(INDEX(Fleece!$L$6:$L$87,MATCH($A486,Fleece!$L$6:$L$87,0)-1,1)),0,INDEX(Fleece!$L$6:$L$87,MATCH($A486,Fleece!$L$6:$L$87,0)-1,1))</f>
        <v>0</v>
      </c>
      <c r="Q486" s="133" cm="1">
        <f t="array" ref="Q486">IF(ISNA(INDEX(Fleece!$M$6:$M$87,MATCH($A486,Fleece!$M$6:$M$87,0)-1,1)),0,INDEX(Fleece!$M$6:$M$87,MATCH($A486,Fleece!$M$6:$M$87,0)-1,1))</f>
        <v>0</v>
      </c>
      <c r="R486" s="133" cm="1">
        <f t="array" ref="R486">IF(ISNA(INDEX(Fleece!$O$6:$O$87,MATCH($A486,Fleece!$O$6:$O$87,0)-1,1)),0,INDEX(Fleece!$O$6:$O$87,MATCH($A486,Fleece!$O$6:$O$87,0)-1,1))</f>
        <v>0</v>
      </c>
      <c r="S486" s="133" cm="1">
        <f t="array" ref="S486">IF(ISNA(INDEX(Fleece!$P$6:$P$87,MATCH($A486,Fleece!$P$6:$P$87,0)-1,1)),0,INDEX(Fleece!$P$6:$P$87,MATCH($A486,Fleece!$P$6:$P$87,0)-1,1))</f>
        <v>0</v>
      </c>
      <c r="T486" s="133" cm="1">
        <f t="array" ref="T486">IF(ISNA(INDEX(Fleece!$Q$6:$Q$87,MATCH($A486,Fleece!$Q$6:$Q$87,0)-1,1)),0,INDEX(Fleece!$Q$6:$Q$87,MATCH($A486,Fleece!$Q$6:$Q$87,0)-1,1))</f>
        <v>0</v>
      </c>
      <c r="U486" s="133" cm="1">
        <f t="array" ref="U486">IF(ISNA(INDEX(Fleece!$R$6:$R$87,MATCH($A486,Fleece!$R$6:$R$87,0)-1,1)),0,INDEX(Fleece!$R$6:$R$87,MATCH($A486,Fleece!$R$6:$R$87,0)-1,1))</f>
        <v>0</v>
      </c>
      <c r="V486" s="133" cm="1">
        <f t="array" ref="V486">IF(ISNA(INDEX(Fleece!$S$6:$S$87,MATCH($A486,Fleece!$S$6:$S$87,0)-1,1)),0,INDEX(Fleece!$S$6:$S$87,MATCH($A486,Fleece!$S$6:$S$87,0)-1,1))</f>
        <v>0</v>
      </c>
      <c r="W486" s="133" cm="1">
        <f t="array" ref="W486">IF(ISNA(INDEX(Fleece!$T$6:$T$87,MATCH($A486,Fleece!$T$6:$T$87,0)-1,1)),0,INDEX(Fleece!$T$6:$T$87,MATCH($A486,Fleece!$T$6:$T$87,0)-1,1))</f>
        <v>0</v>
      </c>
      <c r="X486" s="133" cm="1">
        <f t="array" ref="X486">IF(ISNA(INDEX(Fleece!$U$6:$U$87,MATCH($A486,Fleece!$U$6:$U$87,0)-1,1)),0,INDEX(Fleece!$U$6:$U$87,MATCH($A486,Fleece!$U$6:$U$87,0)-1,1))</f>
        <v>0</v>
      </c>
    </row>
    <row r="487" spans="1:24" ht="13" thickBot="1" x14ac:dyDescent="0.3">
      <c r="A487" s="185" t="s">
        <v>520</v>
      </c>
      <c r="B487" s="186">
        <f t="shared" si="12"/>
        <v>0</v>
      </c>
      <c r="C487" s="185" t="s">
        <v>281</v>
      </c>
      <c r="D487" s="185" t="s">
        <v>425</v>
      </c>
      <c r="H487" s="133" cm="1">
        <f t="array" ref="H487">IF(ISNA(INDEX(Fleece!$C$6:$C$87,MATCH($A487,Fleece!$C$6:$C$87,0)-1,1)),0,INDEX(Fleece!$C$6:$C$87,MATCH($A487,Fleece!$C$6:$C$87,0)-1,1))</f>
        <v>0</v>
      </c>
      <c r="I487" s="133" cm="1">
        <f t="array" ref="I487">IF(ISNA(INDEX(Fleece!$D$6:$D$87,MATCH($A487,Fleece!$D$6:$D$87,0)-1,1)),0,INDEX(Fleece!$D$6:$D$87,MATCH($A487,Fleece!$D$6:$D$87,0)-1,1))</f>
        <v>0</v>
      </c>
      <c r="J487" s="133" cm="1">
        <f t="array" ref="J487">IF(ISNA(INDEX(Fleece!$E$6:$E$87,MATCH($A487,Fleece!$E$6:$E$87,0)-1,1)),0,INDEX(Fleece!$E$6:$E$87,MATCH($A487,Fleece!$E$6:$E$87,0)-1,1))</f>
        <v>0</v>
      </c>
      <c r="K487" s="133" cm="1">
        <f t="array" ref="K487">IF(ISNA(INDEX(Fleece!$F$6:$F$87,MATCH($A487,Fleece!$F$6:$F$87,0)-1,1)),0,INDEX(Fleece!$F$6:$F$87,MATCH($A487,Fleece!$F$6:$F$87,0)-1,1))</f>
        <v>0</v>
      </c>
      <c r="L487" s="133" cm="1">
        <f t="array" ref="L487">IF(ISNA(INDEX(Fleece!$G$6:$G$87,MATCH($A487,Fleece!$G$6:$G$87,0)-1,1)),0,INDEX(Fleece!$G$6:$G$87,MATCH($A487,Fleece!$G$6:$G$87,0)-1,1))</f>
        <v>0</v>
      </c>
      <c r="M487" s="133" cm="1">
        <f t="array" ref="M487">IF(ISNA(INDEX(Fleece!$I$6:$I$87,MATCH($A487,Fleece!$I$6:$I$87,0)-1,1)),0,INDEX(Fleece!$I$6:$I$87,MATCH($A487,Fleece!$I$6:$I$87,0)-1,1))</f>
        <v>0</v>
      </c>
      <c r="N487" s="133" cm="1">
        <f t="array" ref="N487">IF(ISNA(INDEX(Fleece!$J$6:$J$87,MATCH($A487,Fleece!$J$6:$J$87,0)-1,1)),0,INDEX(Fleece!$J$6:$J$87,MATCH($A487,Fleece!$J$6:$J$87,0)-1,1))</f>
        <v>0</v>
      </c>
      <c r="O487" s="133" cm="1">
        <f t="array" ref="O487">IF(ISNA(INDEX(Fleece!$K$6:$K$87,MATCH($A487,Fleece!$K$6:$K$87,0)-1,1)),0,INDEX(Fleece!$K$6:$K$87,MATCH($A487,Fleece!$K$6:$K$87,0)-1,1))</f>
        <v>0</v>
      </c>
      <c r="P487" s="133" cm="1">
        <f t="array" ref="P487">IF(ISNA(INDEX(Fleece!$L$6:$L$87,MATCH($A487,Fleece!$L$6:$L$87,0)-1,1)),0,INDEX(Fleece!$L$6:$L$87,MATCH($A487,Fleece!$L$6:$L$87,0)-1,1))</f>
        <v>0</v>
      </c>
      <c r="Q487" s="133" cm="1">
        <f t="array" ref="Q487">IF(ISNA(INDEX(Fleece!$M$6:$M$87,MATCH($A487,Fleece!$M$6:$M$87,0)-1,1)),0,INDEX(Fleece!$M$6:$M$87,MATCH($A487,Fleece!$M$6:$M$87,0)-1,1))</f>
        <v>0</v>
      </c>
      <c r="R487" s="133" cm="1">
        <f t="array" ref="R487">IF(ISNA(INDEX(Fleece!$O$6:$O$87,MATCH($A487,Fleece!$O$6:$O$87,0)-1,1)),0,INDEX(Fleece!$O$6:$O$87,MATCH($A487,Fleece!$O$6:$O$87,0)-1,1))</f>
        <v>0</v>
      </c>
      <c r="S487" s="133" cm="1">
        <f t="array" ref="S487">IF(ISNA(INDEX(Fleece!$P$6:$P$87,MATCH($A487,Fleece!$P$6:$P$87,0)-1,1)),0,INDEX(Fleece!$P$6:$P$87,MATCH($A487,Fleece!$P$6:$P$87,0)-1,1))</f>
        <v>0</v>
      </c>
      <c r="T487" s="133" cm="1">
        <f t="array" ref="T487">IF(ISNA(INDEX(Fleece!$Q$6:$Q$87,MATCH($A487,Fleece!$Q$6:$Q$87,0)-1,1)),0,INDEX(Fleece!$Q$6:$Q$87,MATCH($A487,Fleece!$Q$6:$Q$87,0)-1,1))</f>
        <v>0</v>
      </c>
      <c r="U487" s="133" cm="1">
        <f t="array" ref="U487">IF(ISNA(INDEX(Fleece!$R$6:$R$87,MATCH($A487,Fleece!$R$6:$R$87,0)-1,1)),0,INDEX(Fleece!$R$6:$R$87,MATCH($A487,Fleece!$R$6:$R$87,0)-1,1))</f>
        <v>0</v>
      </c>
      <c r="V487" s="133" cm="1">
        <f t="array" ref="V487">IF(ISNA(INDEX(Fleece!$S$6:$S$87,MATCH($A487,Fleece!$S$6:$S$87,0)-1,1)),0,INDEX(Fleece!$S$6:$S$87,MATCH($A487,Fleece!$S$6:$S$87,0)-1,1))</f>
        <v>0</v>
      </c>
      <c r="W487" s="133" cm="1">
        <f t="array" ref="W487">IF(ISNA(INDEX(Fleece!$T$6:$T$87,MATCH($A487,Fleece!$T$6:$T$87,0)-1,1)),0,INDEX(Fleece!$T$6:$T$87,MATCH($A487,Fleece!$T$6:$T$87,0)-1,1))</f>
        <v>0</v>
      </c>
      <c r="X487" s="133" cm="1">
        <f t="array" ref="X487">IF(ISNA(INDEX(Fleece!$U$6:$U$87,MATCH($A487,Fleece!$U$6:$U$87,0)-1,1)),0,INDEX(Fleece!$U$6:$U$87,MATCH($A487,Fleece!$U$6:$U$87,0)-1,1))</f>
        <v>0</v>
      </c>
    </row>
    <row r="488" spans="1:24" ht="13" thickBot="1" x14ac:dyDescent="0.3">
      <c r="A488" s="185" t="s">
        <v>517</v>
      </c>
      <c r="B488" s="186">
        <f t="shared" si="12"/>
        <v>0</v>
      </c>
      <c r="C488" s="185" t="s">
        <v>281</v>
      </c>
      <c r="D488" s="185" t="s">
        <v>425</v>
      </c>
      <c r="H488" s="133" cm="1">
        <f t="array" ref="H488">IF(ISNA(INDEX(Fleece!$C$6:$C$87,MATCH($A488,Fleece!$C$6:$C$87,0)-1,1)),0,INDEX(Fleece!$C$6:$C$87,MATCH($A488,Fleece!$C$6:$C$87,0)-1,1))</f>
        <v>0</v>
      </c>
      <c r="I488" s="133" cm="1">
        <f t="array" ref="I488">IF(ISNA(INDEX(Fleece!$D$6:$D$87,MATCH($A488,Fleece!$D$6:$D$87,0)-1,1)),0,INDEX(Fleece!$D$6:$D$87,MATCH($A488,Fleece!$D$6:$D$87,0)-1,1))</f>
        <v>0</v>
      </c>
      <c r="J488" s="133" cm="1">
        <f t="array" ref="J488">IF(ISNA(INDEX(Fleece!$E$6:$E$87,MATCH($A488,Fleece!$E$6:$E$87,0)-1,1)),0,INDEX(Fleece!$E$6:$E$87,MATCH($A488,Fleece!$E$6:$E$87,0)-1,1))</f>
        <v>0</v>
      </c>
      <c r="K488" s="133" cm="1">
        <f t="array" ref="K488">IF(ISNA(INDEX(Fleece!$F$6:$F$87,MATCH($A488,Fleece!$F$6:$F$87,0)-1,1)),0,INDEX(Fleece!$F$6:$F$87,MATCH($A488,Fleece!$F$6:$F$87,0)-1,1))</f>
        <v>0</v>
      </c>
      <c r="L488" s="133" cm="1">
        <f t="array" ref="L488">IF(ISNA(INDEX(Fleece!$G$6:$G$87,MATCH($A488,Fleece!$G$6:$G$87,0)-1,1)),0,INDEX(Fleece!$G$6:$G$87,MATCH($A488,Fleece!$G$6:$G$87,0)-1,1))</f>
        <v>0</v>
      </c>
      <c r="M488" s="133" cm="1">
        <f t="array" ref="M488">IF(ISNA(INDEX(Fleece!$I$6:$I$87,MATCH($A488,Fleece!$I$6:$I$87,0)-1,1)),0,INDEX(Fleece!$I$6:$I$87,MATCH($A488,Fleece!$I$6:$I$87,0)-1,1))</f>
        <v>0</v>
      </c>
      <c r="N488" s="133" cm="1">
        <f t="array" ref="N488">IF(ISNA(INDEX(Fleece!$J$6:$J$87,MATCH($A488,Fleece!$J$6:$J$87,0)-1,1)),0,INDEX(Fleece!$J$6:$J$87,MATCH($A488,Fleece!$J$6:$J$87,0)-1,1))</f>
        <v>0</v>
      </c>
      <c r="O488" s="133" cm="1">
        <f t="array" ref="O488">IF(ISNA(INDEX(Fleece!$K$6:$K$87,MATCH($A488,Fleece!$K$6:$K$87,0)-1,1)),0,INDEX(Fleece!$K$6:$K$87,MATCH($A488,Fleece!$K$6:$K$87,0)-1,1))</f>
        <v>0</v>
      </c>
      <c r="P488" s="133" cm="1">
        <f t="array" ref="P488">IF(ISNA(INDEX(Fleece!$L$6:$L$87,MATCH($A488,Fleece!$L$6:$L$87,0)-1,1)),0,INDEX(Fleece!$L$6:$L$87,MATCH($A488,Fleece!$L$6:$L$87,0)-1,1))</f>
        <v>0</v>
      </c>
      <c r="Q488" s="133" cm="1">
        <f t="array" ref="Q488">IF(ISNA(INDEX(Fleece!$M$6:$M$87,MATCH($A488,Fleece!$M$6:$M$87,0)-1,1)),0,INDEX(Fleece!$M$6:$M$87,MATCH($A488,Fleece!$M$6:$M$87,0)-1,1))</f>
        <v>0</v>
      </c>
      <c r="R488" s="133" cm="1">
        <f t="array" ref="R488">IF(ISNA(INDEX(Fleece!$O$6:$O$87,MATCH($A488,Fleece!$O$6:$O$87,0)-1,1)),0,INDEX(Fleece!$O$6:$O$87,MATCH($A488,Fleece!$O$6:$O$87,0)-1,1))</f>
        <v>0</v>
      </c>
      <c r="S488" s="133" cm="1">
        <f t="array" ref="S488">IF(ISNA(INDEX(Fleece!$P$6:$P$87,MATCH($A488,Fleece!$P$6:$P$87,0)-1,1)),0,INDEX(Fleece!$P$6:$P$87,MATCH($A488,Fleece!$P$6:$P$87,0)-1,1))</f>
        <v>0</v>
      </c>
      <c r="T488" s="133" cm="1">
        <f t="array" ref="T488">IF(ISNA(INDEX(Fleece!$Q$6:$Q$87,MATCH($A488,Fleece!$Q$6:$Q$87,0)-1,1)),0,INDEX(Fleece!$Q$6:$Q$87,MATCH($A488,Fleece!$Q$6:$Q$87,0)-1,1))</f>
        <v>0</v>
      </c>
      <c r="U488" s="133" cm="1">
        <f t="array" ref="U488">IF(ISNA(INDEX(Fleece!$R$6:$R$87,MATCH($A488,Fleece!$R$6:$R$87,0)-1,1)),0,INDEX(Fleece!$R$6:$R$87,MATCH($A488,Fleece!$R$6:$R$87,0)-1,1))</f>
        <v>0</v>
      </c>
      <c r="V488" s="133" cm="1">
        <f t="array" ref="V488">IF(ISNA(INDEX(Fleece!$S$6:$S$87,MATCH($A488,Fleece!$S$6:$S$87,0)-1,1)),0,INDEX(Fleece!$S$6:$S$87,MATCH($A488,Fleece!$S$6:$S$87,0)-1,1))</f>
        <v>0</v>
      </c>
      <c r="W488" s="133" cm="1">
        <f t="array" ref="W488">IF(ISNA(INDEX(Fleece!$T$6:$T$87,MATCH($A488,Fleece!$T$6:$T$87,0)-1,1)),0,INDEX(Fleece!$T$6:$T$87,MATCH($A488,Fleece!$T$6:$T$87,0)-1,1))</f>
        <v>0</v>
      </c>
      <c r="X488" s="133" cm="1">
        <f t="array" ref="X488">IF(ISNA(INDEX(Fleece!$U$6:$U$87,MATCH($A488,Fleece!$U$6:$U$87,0)-1,1)),0,INDEX(Fleece!$U$6:$U$87,MATCH($A488,Fleece!$U$6:$U$87,0)-1,1))</f>
        <v>0</v>
      </c>
    </row>
    <row r="489" spans="1:24" ht="13" thickBot="1" x14ac:dyDescent="0.3">
      <c r="A489" s="185" t="s">
        <v>518</v>
      </c>
      <c r="B489" s="186">
        <f t="shared" si="12"/>
        <v>0</v>
      </c>
      <c r="C489" s="185" t="s">
        <v>281</v>
      </c>
      <c r="D489" s="185" t="s">
        <v>425</v>
      </c>
      <c r="H489" s="133" cm="1">
        <f t="array" ref="H489">IF(ISNA(INDEX(Fleece!$C$6:$C$87,MATCH($A489,Fleece!$C$6:$C$87,0)-1,1)),0,INDEX(Fleece!$C$6:$C$87,MATCH($A489,Fleece!$C$6:$C$87,0)-1,1))</f>
        <v>0</v>
      </c>
      <c r="I489" s="133" cm="1">
        <f t="array" ref="I489">IF(ISNA(INDEX(Fleece!$D$6:$D$87,MATCH($A489,Fleece!$D$6:$D$87,0)-1,1)),0,INDEX(Fleece!$D$6:$D$87,MATCH($A489,Fleece!$D$6:$D$87,0)-1,1))</f>
        <v>0</v>
      </c>
      <c r="J489" s="133" cm="1">
        <f t="array" ref="J489">IF(ISNA(INDEX(Fleece!$E$6:$E$87,MATCH($A489,Fleece!$E$6:$E$87,0)-1,1)),0,INDEX(Fleece!$E$6:$E$87,MATCH($A489,Fleece!$E$6:$E$87,0)-1,1))</f>
        <v>0</v>
      </c>
      <c r="K489" s="133" cm="1">
        <f t="array" ref="K489">IF(ISNA(INDEX(Fleece!$F$6:$F$87,MATCH($A489,Fleece!$F$6:$F$87,0)-1,1)),0,INDEX(Fleece!$F$6:$F$87,MATCH($A489,Fleece!$F$6:$F$87,0)-1,1))</f>
        <v>0</v>
      </c>
      <c r="L489" s="133" cm="1">
        <f t="array" ref="L489">IF(ISNA(INDEX(Fleece!$G$6:$G$87,MATCH($A489,Fleece!$G$6:$G$87,0)-1,1)),0,INDEX(Fleece!$G$6:$G$87,MATCH($A489,Fleece!$G$6:$G$87,0)-1,1))</f>
        <v>0</v>
      </c>
      <c r="M489" s="133" cm="1">
        <f t="array" ref="M489">IF(ISNA(INDEX(Fleece!$I$6:$I$87,MATCH($A489,Fleece!$I$6:$I$87,0)-1,1)),0,INDEX(Fleece!$I$6:$I$87,MATCH($A489,Fleece!$I$6:$I$87,0)-1,1))</f>
        <v>0</v>
      </c>
      <c r="N489" s="133" cm="1">
        <f t="array" ref="N489">IF(ISNA(INDEX(Fleece!$J$6:$J$87,MATCH($A489,Fleece!$J$6:$J$87,0)-1,1)),0,INDEX(Fleece!$J$6:$J$87,MATCH($A489,Fleece!$J$6:$J$87,0)-1,1))</f>
        <v>0</v>
      </c>
      <c r="O489" s="133" cm="1">
        <f t="array" ref="O489">IF(ISNA(INDEX(Fleece!$K$6:$K$87,MATCH($A489,Fleece!$K$6:$K$87,0)-1,1)),0,INDEX(Fleece!$K$6:$K$87,MATCH($A489,Fleece!$K$6:$K$87,0)-1,1))</f>
        <v>0</v>
      </c>
      <c r="P489" s="133" cm="1">
        <f t="array" ref="P489">IF(ISNA(INDEX(Fleece!$L$6:$L$87,MATCH($A489,Fleece!$L$6:$L$87,0)-1,1)),0,INDEX(Fleece!$L$6:$L$87,MATCH($A489,Fleece!$L$6:$L$87,0)-1,1))</f>
        <v>0</v>
      </c>
      <c r="Q489" s="133" cm="1">
        <f t="array" ref="Q489">IF(ISNA(INDEX(Fleece!$M$6:$M$87,MATCH($A489,Fleece!$M$6:$M$87,0)-1,1)),0,INDEX(Fleece!$M$6:$M$87,MATCH($A489,Fleece!$M$6:$M$87,0)-1,1))</f>
        <v>0</v>
      </c>
      <c r="R489" s="133" cm="1">
        <f t="array" ref="R489">IF(ISNA(INDEX(Fleece!$O$6:$O$87,MATCH($A489,Fleece!$O$6:$O$87,0)-1,1)),0,INDEX(Fleece!$O$6:$O$87,MATCH($A489,Fleece!$O$6:$O$87,0)-1,1))</f>
        <v>0</v>
      </c>
      <c r="S489" s="133" cm="1">
        <f t="array" ref="S489">IF(ISNA(INDEX(Fleece!$P$6:$P$87,MATCH($A489,Fleece!$P$6:$P$87,0)-1,1)),0,INDEX(Fleece!$P$6:$P$87,MATCH($A489,Fleece!$P$6:$P$87,0)-1,1))</f>
        <v>0</v>
      </c>
      <c r="T489" s="133" cm="1">
        <f t="array" ref="T489">IF(ISNA(INDEX(Fleece!$Q$6:$Q$87,MATCH($A489,Fleece!$Q$6:$Q$87,0)-1,1)),0,INDEX(Fleece!$Q$6:$Q$87,MATCH($A489,Fleece!$Q$6:$Q$87,0)-1,1))</f>
        <v>0</v>
      </c>
      <c r="U489" s="133" cm="1">
        <f t="array" ref="U489">IF(ISNA(INDEX(Fleece!$R$6:$R$87,MATCH($A489,Fleece!$R$6:$R$87,0)-1,1)),0,INDEX(Fleece!$R$6:$R$87,MATCH($A489,Fleece!$R$6:$R$87,0)-1,1))</f>
        <v>0</v>
      </c>
      <c r="V489" s="133" cm="1">
        <f t="array" ref="V489">IF(ISNA(INDEX(Fleece!$S$6:$S$87,MATCH($A489,Fleece!$S$6:$S$87,0)-1,1)),0,INDEX(Fleece!$S$6:$S$87,MATCH($A489,Fleece!$S$6:$S$87,0)-1,1))</f>
        <v>0</v>
      </c>
      <c r="W489" s="133" cm="1">
        <f t="array" ref="W489">IF(ISNA(INDEX(Fleece!$T$6:$T$87,MATCH($A489,Fleece!$T$6:$T$87,0)-1,1)),0,INDEX(Fleece!$T$6:$T$87,MATCH($A489,Fleece!$T$6:$T$87,0)-1,1))</f>
        <v>0</v>
      </c>
      <c r="X489" s="133" cm="1">
        <f t="array" ref="X489">IF(ISNA(INDEX(Fleece!$U$6:$U$87,MATCH($A489,Fleece!$U$6:$U$87,0)-1,1)),0,INDEX(Fleece!$U$6:$U$87,MATCH($A489,Fleece!$U$6:$U$87,0)-1,1))</f>
        <v>0</v>
      </c>
    </row>
    <row r="490" spans="1:24" ht="13" thickBot="1" x14ac:dyDescent="0.3">
      <c r="A490" s="185" t="s">
        <v>525</v>
      </c>
      <c r="B490" s="186">
        <f t="shared" si="12"/>
        <v>0</v>
      </c>
      <c r="C490" s="185" t="s">
        <v>281</v>
      </c>
      <c r="D490" s="185" t="s">
        <v>425</v>
      </c>
      <c r="H490" s="133" cm="1">
        <f t="array" ref="H490">IF(ISNA(INDEX(Fleece!$C$6:$C$87,MATCH($A490,Fleece!$C$6:$C$87,0)-1,1)),0,INDEX(Fleece!$C$6:$C$87,MATCH($A490,Fleece!$C$6:$C$87,0)-1,1))</f>
        <v>0</v>
      </c>
      <c r="I490" s="133" cm="1">
        <f t="array" ref="I490">IF(ISNA(INDEX(Fleece!$D$6:$D$87,MATCH($A490,Fleece!$D$6:$D$87,0)-1,1)),0,INDEX(Fleece!$D$6:$D$87,MATCH($A490,Fleece!$D$6:$D$87,0)-1,1))</f>
        <v>0</v>
      </c>
      <c r="J490" s="133" cm="1">
        <f t="array" ref="J490">IF(ISNA(INDEX(Fleece!$E$6:$E$87,MATCH($A490,Fleece!$E$6:$E$87,0)-1,1)),0,INDEX(Fleece!$E$6:$E$87,MATCH($A490,Fleece!$E$6:$E$87,0)-1,1))</f>
        <v>0</v>
      </c>
      <c r="K490" s="133" cm="1">
        <f t="array" ref="K490">IF(ISNA(INDEX(Fleece!$F$6:$F$87,MATCH($A490,Fleece!$F$6:$F$87,0)-1,1)),0,INDEX(Fleece!$F$6:$F$87,MATCH($A490,Fleece!$F$6:$F$87,0)-1,1))</f>
        <v>0</v>
      </c>
      <c r="L490" s="133" cm="1">
        <f t="array" ref="L490">IF(ISNA(INDEX(Fleece!$G$6:$G$87,MATCH($A490,Fleece!$G$6:$G$87,0)-1,1)),0,INDEX(Fleece!$G$6:$G$87,MATCH($A490,Fleece!$G$6:$G$87,0)-1,1))</f>
        <v>0</v>
      </c>
      <c r="M490" s="133" cm="1">
        <f t="array" ref="M490">IF(ISNA(INDEX(Fleece!$I$6:$I$87,MATCH($A490,Fleece!$I$6:$I$87,0)-1,1)),0,INDEX(Fleece!$I$6:$I$87,MATCH($A490,Fleece!$I$6:$I$87,0)-1,1))</f>
        <v>0</v>
      </c>
      <c r="N490" s="133" cm="1">
        <f t="array" ref="N490">IF(ISNA(INDEX(Fleece!$J$6:$J$87,MATCH($A490,Fleece!$J$6:$J$87,0)-1,1)),0,INDEX(Fleece!$J$6:$J$87,MATCH($A490,Fleece!$J$6:$J$87,0)-1,1))</f>
        <v>0</v>
      </c>
      <c r="O490" s="133" cm="1">
        <f t="array" ref="O490">IF(ISNA(INDEX(Fleece!$K$6:$K$87,MATCH($A490,Fleece!$K$6:$K$87,0)-1,1)),0,INDEX(Fleece!$K$6:$K$87,MATCH($A490,Fleece!$K$6:$K$87,0)-1,1))</f>
        <v>0</v>
      </c>
      <c r="P490" s="133" cm="1">
        <f t="array" ref="P490">IF(ISNA(INDEX(Fleece!$L$6:$L$87,MATCH($A490,Fleece!$L$6:$L$87,0)-1,1)),0,INDEX(Fleece!$L$6:$L$87,MATCH($A490,Fleece!$L$6:$L$87,0)-1,1))</f>
        <v>0</v>
      </c>
      <c r="Q490" s="133" cm="1">
        <f t="array" ref="Q490">IF(ISNA(INDEX(Fleece!$M$6:$M$87,MATCH($A490,Fleece!$M$6:$M$87,0)-1,1)),0,INDEX(Fleece!$M$6:$M$87,MATCH($A490,Fleece!$M$6:$M$87,0)-1,1))</f>
        <v>0</v>
      </c>
      <c r="R490" s="133" cm="1">
        <f t="array" ref="R490">IF(ISNA(INDEX(Fleece!$O$6:$O$87,MATCH($A490,Fleece!$O$6:$O$87,0)-1,1)),0,INDEX(Fleece!$O$6:$O$87,MATCH($A490,Fleece!$O$6:$O$87,0)-1,1))</f>
        <v>0</v>
      </c>
      <c r="S490" s="133" cm="1">
        <f t="array" ref="S490">IF(ISNA(INDEX(Fleece!$P$6:$P$87,MATCH($A490,Fleece!$P$6:$P$87,0)-1,1)),0,INDEX(Fleece!$P$6:$P$87,MATCH($A490,Fleece!$P$6:$P$87,0)-1,1))</f>
        <v>0</v>
      </c>
      <c r="T490" s="133" cm="1">
        <f t="array" ref="T490">IF(ISNA(INDEX(Fleece!$Q$6:$Q$87,MATCH($A490,Fleece!$Q$6:$Q$87,0)-1,1)),0,INDEX(Fleece!$Q$6:$Q$87,MATCH($A490,Fleece!$Q$6:$Q$87,0)-1,1))</f>
        <v>0</v>
      </c>
      <c r="U490" s="133" cm="1">
        <f t="array" ref="U490">IF(ISNA(INDEX(Fleece!$R$6:$R$87,MATCH($A490,Fleece!$R$6:$R$87,0)-1,1)),0,INDEX(Fleece!$R$6:$R$87,MATCH($A490,Fleece!$R$6:$R$87,0)-1,1))</f>
        <v>0</v>
      </c>
      <c r="V490" s="133" cm="1">
        <f t="array" ref="V490">IF(ISNA(INDEX(Fleece!$S$6:$S$87,MATCH($A490,Fleece!$S$6:$S$87,0)-1,1)),0,INDEX(Fleece!$S$6:$S$87,MATCH($A490,Fleece!$S$6:$S$87,0)-1,1))</f>
        <v>0</v>
      </c>
      <c r="W490" s="133" cm="1">
        <f t="array" ref="W490">IF(ISNA(INDEX(Fleece!$T$6:$T$87,MATCH($A490,Fleece!$T$6:$T$87,0)-1,1)),0,INDEX(Fleece!$T$6:$T$87,MATCH($A490,Fleece!$T$6:$T$87,0)-1,1))</f>
        <v>0</v>
      </c>
      <c r="X490" s="133" cm="1">
        <f t="array" ref="X490">IF(ISNA(INDEX(Fleece!$U$6:$U$87,MATCH($A490,Fleece!$U$6:$U$87,0)-1,1)),0,INDEX(Fleece!$U$6:$U$87,MATCH($A490,Fleece!$U$6:$U$87,0)-1,1))</f>
        <v>0</v>
      </c>
    </row>
    <row r="491" spans="1:24" ht="13" thickBot="1" x14ac:dyDescent="0.3">
      <c r="A491" s="185" t="s">
        <v>526</v>
      </c>
      <c r="B491" s="186">
        <f t="shared" si="12"/>
        <v>0</v>
      </c>
      <c r="C491" s="185" t="s">
        <v>281</v>
      </c>
      <c r="D491" s="185" t="s">
        <v>425</v>
      </c>
      <c r="H491" s="133" cm="1">
        <f t="array" ref="H491">IF(ISNA(INDEX(Fleece!$C$6:$C$87,MATCH($A491,Fleece!$C$6:$C$87,0)-1,1)),0,INDEX(Fleece!$C$6:$C$87,MATCH($A491,Fleece!$C$6:$C$87,0)-1,1))</f>
        <v>0</v>
      </c>
      <c r="I491" s="133" cm="1">
        <f t="array" ref="I491">IF(ISNA(INDEX(Fleece!$D$6:$D$87,MATCH($A491,Fleece!$D$6:$D$87,0)-1,1)),0,INDEX(Fleece!$D$6:$D$87,MATCH($A491,Fleece!$D$6:$D$87,0)-1,1))</f>
        <v>0</v>
      </c>
      <c r="J491" s="133" cm="1">
        <f t="array" ref="J491">IF(ISNA(INDEX(Fleece!$E$6:$E$87,MATCH($A491,Fleece!$E$6:$E$87,0)-1,1)),0,INDEX(Fleece!$E$6:$E$87,MATCH($A491,Fleece!$E$6:$E$87,0)-1,1))</f>
        <v>0</v>
      </c>
      <c r="K491" s="133" cm="1">
        <f t="array" ref="K491">IF(ISNA(INDEX(Fleece!$F$6:$F$87,MATCH($A491,Fleece!$F$6:$F$87,0)-1,1)),0,INDEX(Fleece!$F$6:$F$87,MATCH($A491,Fleece!$F$6:$F$87,0)-1,1))</f>
        <v>0</v>
      </c>
      <c r="L491" s="133" cm="1">
        <f t="array" ref="L491">IF(ISNA(INDEX(Fleece!$G$6:$G$87,MATCH($A491,Fleece!$G$6:$G$87,0)-1,1)),0,INDEX(Fleece!$G$6:$G$87,MATCH($A491,Fleece!$G$6:$G$87,0)-1,1))</f>
        <v>0</v>
      </c>
      <c r="M491" s="133" cm="1">
        <f t="array" ref="M491">IF(ISNA(INDEX(Fleece!$I$6:$I$87,MATCH($A491,Fleece!$I$6:$I$87,0)-1,1)),0,INDEX(Fleece!$I$6:$I$87,MATCH($A491,Fleece!$I$6:$I$87,0)-1,1))</f>
        <v>0</v>
      </c>
      <c r="N491" s="133" cm="1">
        <f t="array" ref="N491">IF(ISNA(INDEX(Fleece!$J$6:$J$87,MATCH($A491,Fleece!$J$6:$J$87,0)-1,1)),0,INDEX(Fleece!$J$6:$J$87,MATCH($A491,Fleece!$J$6:$J$87,0)-1,1))</f>
        <v>0</v>
      </c>
      <c r="O491" s="133" cm="1">
        <f t="array" ref="O491">IF(ISNA(INDEX(Fleece!$K$6:$K$87,MATCH($A491,Fleece!$K$6:$K$87,0)-1,1)),0,INDEX(Fleece!$K$6:$K$87,MATCH($A491,Fleece!$K$6:$K$87,0)-1,1))</f>
        <v>0</v>
      </c>
      <c r="P491" s="133" cm="1">
        <f t="array" ref="P491">IF(ISNA(INDEX(Fleece!$L$6:$L$87,MATCH($A491,Fleece!$L$6:$L$87,0)-1,1)),0,INDEX(Fleece!$L$6:$L$87,MATCH($A491,Fleece!$L$6:$L$87,0)-1,1))</f>
        <v>0</v>
      </c>
      <c r="Q491" s="133" cm="1">
        <f t="array" ref="Q491">IF(ISNA(INDEX(Fleece!$M$6:$M$87,MATCH($A491,Fleece!$M$6:$M$87,0)-1,1)),0,INDEX(Fleece!$M$6:$M$87,MATCH($A491,Fleece!$M$6:$M$87,0)-1,1))</f>
        <v>0</v>
      </c>
      <c r="R491" s="133" cm="1">
        <f t="array" ref="R491">IF(ISNA(INDEX(Fleece!$O$6:$O$87,MATCH($A491,Fleece!$O$6:$O$87,0)-1,1)),0,INDEX(Fleece!$O$6:$O$87,MATCH($A491,Fleece!$O$6:$O$87,0)-1,1))</f>
        <v>0</v>
      </c>
      <c r="S491" s="133" cm="1">
        <f t="array" ref="S491">IF(ISNA(INDEX(Fleece!$P$6:$P$87,MATCH($A491,Fleece!$P$6:$P$87,0)-1,1)),0,INDEX(Fleece!$P$6:$P$87,MATCH($A491,Fleece!$P$6:$P$87,0)-1,1))</f>
        <v>0</v>
      </c>
      <c r="T491" s="133" cm="1">
        <f t="array" ref="T491">IF(ISNA(INDEX(Fleece!$Q$6:$Q$87,MATCH($A491,Fleece!$Q$6:$Q$87,0)-1,1)),0,INDEX(Fleece!$Q$6:$Q$87,MATCH($A491,Fleece!$Q$6:$Q$87,0)-1,1))</f>
        <v>0</v>
      </c>
      <c r="U491" s="133" cm="1">
        <f t="array" ref="U491">IF(ISNA(INDEX(Fleece!$R$6:$R$87,MATCH($A491,Fleece!$R$6:$R$87,0)-1,1)),0,INDEX(Fleece!$R$6:$R$87,MATCH($A491,Fleece!$R$6:$R$87,0)-1,1))</f>
        <v>0</v>
      </c>
      <c r="V491" s="133" cm="1">
        <f t="array" ref="V491">IF(ISNA(INDEX(Fleece!$S$6:$S$87,MATCH($A491,Fleece!$S$6:$S$87,0)-1,1)),0,INDEX(Fleece!$S$6:$S$87,MATCH($A491,Fleece!$S$6:$S$87,0)-1,1))</f>
        <v>0</v>
      </c>
      <c r="W491" s="133" cm="1">
        <f t="array" ref="W491">IF(ISNA(INDEX(Fleece!$T$6:$T$87,MATCH($A491,Fleece!$T$6:$T$87,0)-1,1)),0,INDEX(Fleece!$T$6:$T$87,MATCH($A491,Fleece!$T$6:$T$87,0)-1,1))</f>
        <v>0</v>
      </c>
      <c r="X491" s="133" cm="1">
        <f t="array" ref="X491">IF(ISNA(INDEX(Fleece!$U$6:$U$87,MATCH($A491,Fleece!$U$6:$U$87,0)-1,1)),0,INDEX(Fleece!$U$6:$U$87,MATCH($A491,Fleece!$U$6:$U$87,0)-1,1))</f>
        <v>0</v>
      </c>
    </row>
    <row r="492" spans="1:24" ht="13" thickBot="1" x14ac:dyDescent="0.3">
      <c r="A492" s="185" t="s">
        <v>533</v>
      </c>
      <c r="B492" s="186">
        <f t="shared" si="12"/>
        <v>0</v>
      </c>
      <c r="C492" s="185" t="s">
        <v>281</v>
      </c>
      <c r="D492" s="185" t="s">
        <v>425</v>
      </c>
      <c r="H492" s="133" cm="1">
        <f t="array" ref="H492">IF(ISNA(INDEX(Fleece!$C$6:$C$87,MATCH($A492,Fleece!$C$6:$C$87,0)-1,1)),0,INDEX(Fleece!$C$6:$C$87,MATCH($A492,Fleece!$C$6:$C$87,0)-1,1))</f>
        <v>0</v>
      </c>
      <c r="I492" s="133" cm="1">
        <f t="array" ref="I492">IF(ISNA(INDEX(Fleece!$D$6:$D$87,MATCH($A492,Fleece!$D$6:$D$87,0)-1,1)),0,INDEX(Fleece!$D$6:$D$87,MATCH($A492,Fleece!$D$6:$D$87,0)-1,1))</f>
        <v>0</v>
      </c>
      <c r="J492" s="133" cm="1">
        <f t="array" ref="J492">IF(ISNA(INDEX(Fleece!$E$6:$E$87,MATCH($A492,Fleece!$E$6:$E$87,0)-1,1)),0,INDEX(Fleece!$E$6:$E$87,MATCH($A492,Fleece!$E$6:$E$87,0)-1,1))</f>
        <v>0</v>
      </c>
      <c r="K492" s="133" cm="1">
        <f t="array" ref="K492">IF(ISNA(INDEX(Fleece!$F$6:$F$87,MATCH($A492,Fleece!$F$6:$F$87,0)-1,1)),0,INDEX(Fleece!$F$6:$F$87,MATCH($A492,Fleece!$F$6:$F$87,0)-1,1))</f>
        <v>0</v>
      </c>
      <c r="L492" s="133" cm="1">
        <f t="array" ref="L492">IF(ISNA(INDEX(Fleece!$G$6:$G$87,MATCH($A492,Fleece!$G$6:$G$87,0)-1,1)),0,INDEX(Fleece!$G$6:$G$87,MATCH($A492,Fleece!$G$6:$G$87,0)-1,1))</f>
        <v>0</v>
      </c>
      <c r="M492" s="133" cm="1">
        <f t="array" ref="M492">IF(ISNA(INDEX(Fleece!$I$6:$I$87,MATCH($A492,Fleece!$I$6:$I$87,0)-1,1)),0,INDEX(Fleece!$I$6:$I$87,MATCH($A492,Fleece!$I$6:$I$87,0)-1,1))</f>
        <v>0</v>
      </c>
      <c r="N492" s="133" cm="1">
        <f t="array" ref="N492">IF(ISNA(INDEX(Fleece!$J$6:$J$87,MATCH($A492,Fleece!$J$6:$J$87,0)-1,1)),0,INDEX(Fleece!$J$6:$J$87,MATCH($A492,Fleece!$J$6:$J$87,0)-1,1))</f>
        <v>0</v>
      </c>
      <c r="O492" s="133" cm="1">
        <f t="array" ref="O492">IF(ISNA(INDEX(Fleece!$K$6:$K$87,MATCH($A492,Fleece!$K$6:$K$87,0)-1,1)),0,INDEX(Fleece!$K$6:$K$87,MATCH($A492,Fleece!$K$6:$K$87,0)-1,1))</f>
        <v>0</v>
      </c>
      <c r="P492" s="133" cm="1">
        <f t="array" ref="P492">IF(ISNA(INDEX(Fleece!$L$6:$L$87,MATCH($A492,Fleece!$L$6:$L$87,0)-1,1)),0,INDEX(Fleece!$L$6:$L$87,MATCH($A492,Fleece!$L$6:$L$87,0)-1,1))</f>
        <v>0</v>
      </c>
      <c r="Q492" s="133" cm="1">
        <f t="array" ref="Q492">IF(ISNA(INDEX(Fleece!$M$6:$M$87,MATCH($A492,Fleece!$M$6:$M$87,0)-1,1)),0,INDEX(Fleece!$M$6:$M$87,MATCH($A492,Fleece!$M$6:$M$87,0)-1,1))</f>
        <v>0</v>
      </c>
      <c r="R492" s="133" cm="1">
        <f t="array" ref="R492">IF(ISNA(INDEX(Fleece!$O$6:$O$87,MATCH($A492,Fleece!$O$6:$O$87,0)-1,1)),0,INDEX(Fleece!$O$6:$O$87,MATCH($A492,Fleece!$O$6:$O$87,0)-1,1))</f>
        <v>0</v>
      </c>
      <c r="S492" s="133" cm="1">
        <f t="array" ref="S492">IF(ISNA(INDEX(Fleece!$P$6:$P$87,MATCH($A492,Fleece!$P$6:$P$87,0)-1,1)),0,INDEX(Fleece!$P$6:$P$87,MATCH($A492,Fleece!$P$6:$P$87,0)-1,1))</f>
        <v>0</v>
      </c>
      <c r="T492" s="133" cm="1">
        <f t="array" ref="T492">IF(ISNA(INDEX(Fleece!$Q$6:$Q$87,MATCH($A492,Fleece!$Q$6:$Q$87,0)-1,1)),0,INDEX(Fleece!$Q$6:$Q$87,MATCH($A492,Fleece!$Q$6:$Q$87,0)-1,1))</f>
        <v>0</v>
      </c>
      <c r="U492" s="133" cm="1">
        <f t="array" ref="U492">IF(ISNA(INDEX(Fleece!$R$6:$R$87,MATCH($A492,Fleece!$R$6:$R$87,0)-1,1)),0,INDEX(Fleece!$R$6:$R$87,MATCH($A492,Fleece!$R$6:$R$87,0)-1,1))</f>
        <v>0</v>
      </c>
      <c r="V492" s="133" cm="1">
        <f t="array" ref="V492">IF(ISNA(INDEX(Fleece!$S$6:$S$87,MATCH($A492,Fleece!$S$6:$S$87,0)-1,1)),0,INDEX(Fleece!$S$6:$S$87,MATCH($A492,Fleece!$S$6:$S$87,0)-1,1))</f>
        <v>0</v>
      </c>
      <c r="W492" s="133" cm="1">
        <f t="array" ref="W492">IF(ISNA(INDEX(Fleece!$T$6:$T$87,MATCH($A492,Fleece!$T$6:$T$87,0)-1,1)),0,INDEX(Fleece!$T$6:$T$87,MATCH($A492,Fleece!$T$6:$T$87,0)-1,1))</f>
        <v>0</v>
      </c>
      <c r="X492" s="133" cm="1">
        <f t="array" ref="X492">IF(ISNA(INDEX(Fleece!$U$6:$U$87,MATCH($A492,Fleece!$U$6:$U$87,0)-1,1)),0,INDEX(Fleece!$U$6:$U$87,MATCH($A492,Fleece!$U$6:$U$87,0)-1,1))</f>
        <v>0</v>
      </c>
    </row>
    <row r="493" spans="1:24" ht="13" thickBot="1" x14ac:dyDescent="0.3">
      <c r="A493" s="185" t="s">
        <v>534</v>
      </c>
      <c r="B493" s="186">
        <f t="shared" si="12"/>
        <v>0</v>
      </c>
      <c r="C493" s="185" t="s">
        <v>281</v>
      </c>
      <c r="D493" s="185" t="s">
        <v>425</v>
      </c>
      <c r="H493" s="133" cm="1">
        <f t="array" ref="H493">IF(ISNA(INDEX(Fleece!$C$6:$C$87,MATCH($A493,Fleece!$C$6:$C$87,0)-1,1)),0,INDEX(Fleece!$C$6:$C$87,MATCH($A493,Fleece!$C$6:$C$87,0)-1,1))</f>
        <v>0</v>
      </c>
      <c r="I493" s="133" cm="1">
        <f t="array" ref="I493">IF(ISNA(INDEX(Fleece!$D$6:$D$87,MATCH($A493,Fleece!$D$6:$D$87,0)-1,1)),0,INDEX(Fleece!$D$6:$D$87,MATCH($A493,Fleece!$D$6:$D$87,0)-1,1))</f>
        <v>0</v>
      </c>
      <c r="J493" s="133" cm="1">
        <f t="array" ref="J493">IF(ISNA(INDEX(Fleece!$E$6:$E$87,MATCH($A493,Fleece!$E$6:$E$87,0)-1,1)),0,INDEX(Fleece!$E$6:$E$87,MATCH($A493,Fleece!$E$6:$E$87,0)-1,1))</f>
        <v>0</v>
      </c>
      <c r="K493" s="133" cm="1">
        <f t="array" ref="K493">IF(ISNA(INDEX(Fleece!$F$6:$F$87,MATCH($A493,Fleece!$F$6:$F$87,0)-1,1)),0,INDEX(Fleece!$F$6:$F$87,MATCH($A493,Fleece!$F$6:$F$87,0)-1,1))</f>
        <v>0</v>
      </c>
      <c r="L493" s="133" cm="1">
        <f t="array" ref="L493">IF(ISNA(INDEX(Fleece!$G$6:$G$87,MATCH($A493,Fleece!$G$6:$G$87,0)-1,1)),0,INDEX(Fleece!$G$6:$G$87,MATCH($A493,Fleece!$G$6:$G$87,0)-1,1))</f>
        <v>0</v>
      </c>
      <c r="M493" s="133" cm="1">
        <f t="array" ref="M493">IF(ISNA(INDEX(Fleece!$I$6:$I$87,MATCH($A493,Fleece!$I$6:$I$87,0)-1,1)),0,INDEX(Fleece!$I$6:$I$87,MATCH($A493,Fleece!$I$6:$I$87,0)-1,1))</f>
        <v>0</v>
      </c>
      <c r="N493" s="133" cm="1">
        <f t="array" ref="N493">IF(ISNA(INDEX(Fleece!$J$6:$J$87,MATCH($A493,Fleece!$J$6:$J$87,0)-1,1)),0,INDEX(Fleece!$J$6:$J$87,MATCH($A493,Fleece!$J$6:$J$87,0)-1,1))</f>
        <v>0</v>
      </c>
      <c r="O493" s="133" cm="1">
        <f t="array" ref="O493">IF(ISNA(INDEX(Fleece!$K$6:$K$87,MATCH($A493,Fleece!$K$6:$K$87,0)-1,1)),0,INDEX(Fleece!$K$6:$K$87,MATCH($A493,Fleece!$K$6:$K$87,0)-1,1))</f>
        <v>0</v>
      </c>
      <c r="P493" s="133" cm="1">
        <f t="array" ref="P493">IF(ISNA(INDEX(Fleece!$L$6:$L$87,MATCH($A493,Fleece!$L$6:$L$87,0)-1,1)),0,INDEX(Fleece!$L$6:$L$87,MATCH($A493,Fleece!$L$6:$L$87,0)-1,1))</f>
        <v>0</v>
      </c>
      <c r="Q493" s="133" cm="1">
        <f t="array" ref="Q493">IF(ISNA(INDEX(Fleece!$M$6:$M$87,MATCH($A493,Fleece!$M$6:$M$87,0)-1,1)),0,INDEX(Fleece!$M$6:$M$87,MATCH($A493,Fleece!$M$6:$M$87,0)-1,1))</f>
        <v>0</v>
      </c>
      <c r="R493" s="133" cm="1">
        <f t="array" ref="R493">IF(ISNA(INDEX(Fleece!$O$6:$O$87,MATCH($A493,Fleece!$O$6:$O$87,0)-1,1)),0,INDEX(Fleece!$O$6:$O$87,MATCH($A493,Fleece!$O$6:$O$87,0)-1,1))</f>
        <v>0</v>
      </c>
      <c r="S493" s="133" cm="1">
        <f t="array" ref="S493">IF(ISNA(INDEX(Fleece!$P$6:$P$87,MATCH($A493,Fleece!$P$6:$P$87,0)-1,1)),0,INDEX(Fleece!$P$6:$P$87,MATCH($A493,Fleece!$P$6:$P$87,0)-1,1))</f>
        <v>0</v>
      </c>
      <c r="T493" s="133" cm="1">
        <f t="array" ref="T493">IF(ISNA(INDEX(Fleece!$Q$6:$Q$87,MATCH($A493,Fleece!$Q$6:$Q$87,0)-1,1)),0,INDEX(Fleece!$Q$6:$Q$87,MATCH($A493,Fleece!$Q$6:$Q$87,0)-1,1))</f>
        <v>0</v>
      </c>
      <c r="U493" s="133" cm="1">
        <f t="array" ref="U493">IF(ISNA(INDEX(Fleece!$R$6:$R$87,MATCH($A493,Fleece!$R$6:$R$87,0)-1,1)),0,INDEX(Fleece!$R$6:$R$87,MATCH($A493,Fleece!$R$6:$R$87,0)-1,1))</f>
        <v>0</v>
      </c>
      <c r="V493" s="133" cm="1">
        <f t="array" ref="V493">IF(ISNA(INDEX(Fleece!$S$6:$S$87,MATCH($A493,Fleece!$S$6:$S$87,0)-1,1)),0,INDEX(Fleece!$S$6:$S$87,MATCH($A493,Fleece!$S$6:$S$87,0)-1,1))</f>
        <v>0</v>
      </c>
      <c r="W493" s="133" cm="1">
        <f t="array" ref="W493">IF(ISNA(INDEX(Fleece!$T$6:$T$87,MATCH($A493,Fleece!$T$6:$T$87,0)-1,1)),0,INDEX(Fleece!$T$6:$T$87,MATCH($A493,Fleece!$T$6:$T$87,0)-1,1))</f>
        <v>0</v>
      </c>
      <c r="X493" s="133" cm="1">
        <f t="array" ref="X493">IF(ISNA(INDEX(Fleece!$U$6:$U$87,MATCH($A493,Fleece!$U$6:$U$87,0)-1,1)),0,INDEX(Fleece!$U$6:$U$87,MATCH($A493,Fleece!$U$6:$U$87,0)-1,1))</f>
        <v>0</v>
      </c>
    </row>
    <row r="494" spans="1:24" ht="13" thickBot="1" x14ac:dyDescent="0.3">
      <c r="A494" s="185" t="s">
        <v>531</v>
      </c>
      <c r="B494" s="186">
        <f t="shared" si="12"/>
        <v>0</v>
      </c>
      <c r="C494" s="185" t="s">
        <v>281</v>
      </c>
      <c r="D494" s="185" t="s">
        <v>425</v>
      </c>
      <c r="H494" s="133" cm="1">
        <f t="array" ref="H494">IF(ISNA(INDEX(Fleece!$C$6:$C$87,MATCH($A494,Fleece!$C$6:$C$87,0)-1,1)),0,INDEX(Fleece!$C$6:$C$87,MATCH($A494,Fleece!$C$6:$C$87,0)-1,1))</f>
        <v>0</v>
      </c>
      <c r="I494" s="133" cm="1">
        <f t="array" ref="I494">IF(ISNA(INDEX(Fleece!$D$6:$D$87,MATCH($A494,Fleece!$D$6:$D$87,0)-1,1)),0,INDEX(Fleece!$D$6:$D$87,MATCH($A494,Fleece!$D$6:$D$87,0)-1,1))</f>
        <v>0</v>
      </c>
      <c r="J494" s="133" cm="1">
        <f t="array" ref="J494">IF(ISNA(INDEX(Fleece!$E$6:$E$87,MATCH($A494,Fleece!$E$6:$E$87,0)-1,1)),0,INDEX(Fleece!$E$6:$E$87,MATCH($A494,Fleece!$E$6:$E$87,0)-1,1))</f>
        <v>0</v>
      </c>
      <c r="K494" s="133" cm="1">
        <f t="array" ref="K494">IF(ISNA(INDEX(Fleece!$F$6:$F$87,MATCH($A494,Fleece!$F$6:$F$87,0)-1,1)),0,INDEX(Fleece!$F$6:$F$87,MATCH($A494,Fleece!$F$6:$F$87,0)-1,1))</f>
        <v>0</v>
      </c>
      <c r="L494" s="133" cm="1">
        <f t="array" ref="L494">IF(ISNA(INDEX(Fleece!$G$6:$G$87,MATCH($A494,Fleece!$G$6:$G$87,0)-1,1)),0,INDEX(Fleece!$G$6:$G$87,MATCH($A494,Fleece!$G$6:$G$87,0)-1,1))</f>
        <v>0</v>
      </c>
      <c r="M494" s="133" cm="1">
        <f t="array" ref="M494">IF(ISNA(INDEX(Fleece!$I$6:$I$87,MATCH($A494,Fleece!$I$6:$I$87,0)-1,1)),0,INDEX(Fleece!$I$6:$I$87,MATCH($A494,Fleece!$I$6:$I$87,0)-1,1))</f>
        <v>0</v>
      </c>
      <c r="N494" s="133" cm="1">
        <f t="array" ref="N494">IF(ISNA(INDEX(Fleece!$J$6:$J$87,MATCH($A494,Fleece!$J$6:$J$87,0)-1,1)),0,INDEX(Fleece!$J$6:$J$87,MATCH($A494,Fleece!$J$6:$J$87,0)-1,1))</f>
        <v>0</v>
      </c>
      <c r="O494" s="133" cm="1">
        <f t="array" ref="O494">IF(ISNA(INDEX(Fleece!$K$6:$K$87,MATCH($A494,Fleece!$K$6:$K$87,0)-1,1)),0,INDEX(Fleece!$K$6:$K$87,MATCH($A494,Fleece!$K$6:$K$87,0)-1,1))</f>
        <v>0</v>
      </c>
      <c r="P494" s="133" cm="1">
        <f t="array" ref="P494">IF(ISNA(INDEX(Fleece!$L$6:$L$87,MATCH($A494,Fleece!$L$6:$L$87,0)-1,1)),0,INDEX(Fleece!$L$6:$L$87,MATCH($A494,Fleece!$L$6:$L$87,0)-1,1))</f>
        <v>0</v>
      </c>
      <c r="Q494" s="133" cm="1">
        <f t="array" ref="Q494">IF(ISNA(INDEX(Fleece!$M$6:$M$87,MATCH($A494,Fleece!$M$6:$M$87,0)-1,1)),0,INDEX(Fleece!$M$6:$M$87,MATCH($A494,Fleece!$M$6:$M$87,0)-1,1))</f>
        <v>0</v>
      </c>
      <c r="R494" s="133" cm="1">
        <f t="array" ref="R494">IF(ISNA(INDEX(Fleece!$O$6:$O$87,MATCH($A494,Fleece!$O$6:$O$87,0)-1,1)),0,INDEX(Fleece!$O$6:$O$87,MATCH($A494,Fleece!$O$6:$O$87,0)-1,1))</f>
        <v>0</v>
      </c>
      <c r="S494" s="133" cm="1">
        <f t="array" ref="S494">IF(ISNA(INDEX(Fleece!$P$6:$P$87,MATCH($A494,Fleece!$P$6:$P$87,0)-1,1)),0,INDEX(Fleece!$P$6:$P$87,MATCH($A494,Fleece!$P$6:$P$87,0)-1,1))</f>
        <v>0</v>
      </c>
      <c r="T494" s="133" cm="1">
        <f t="array" ref="T494">IF(ISNA(INDEX(Fleece!$Q$6:$Q$87,MATCH($A494,Fleece!$Q$6:$Q$87,0)-1,1)),0,INDEX(Fleece!$Q$6:$Q$87,MATCH($A494,Fleece!$Q$6:$Q$87,0)-1,1))</f>
        <v>0</v>
      </c>
      <c r="U494" s="133" cm="1">
        <f t="array" ref="U494">IF(ISNA(INDEX(Fleece!$R$6:$R$87,MATCH($A494,Fleece!$R$6:$R$87,0)-1,1)),0,INDEX(Fleece!$R$6:$R$87,MATCH($A494,Fleece!$R$6:$R$87,0)-1,1))</f>
        <v>0</v>
      </c>
      <c r="V494" s="133" cm="1">
        <f t="array" ref="V494">IF(ISNA(INDEX(Fleece!$S$6:$S$87,MATCH($A494,Fleece!$S$6:$S$87,0)-1,1)),0,INDEX(Fleece!$S$6:$S$87,MATCH($A494,Fleece!$S$6:$S$87,0)-1,1))</f>
        <v>0</v>
      </c>
      <c r="W494" s="133" cm="1">
        <f t="array" ref="W494">IF(ISNA(INDEX(Fleece!$T$6:$T$87,MATCH($A494,Fleece!$T$6:$T$87,0)-1,1)),0,INDEX(Fleece!$T$6:$T$87,MATCH($A494,Fleece!$T$6:$T$87,0)-1,1))</f>
        <v>0</v>
      </c>
      <c r="X494" s="133" cm="1">
        <f t="array" ref="X494">IF(ISNA(INDEX(Fleece!$U$6:$U$87,MATCH($A494,Fleece!$U$6:$U$87,0)-1,1)),0,INDEX(Fleece!$U$6:$U$87,MATCH($A494,Fleece!$U$6:$U$87,0)-1,1))</f>
        <v>0</v>
      </c>
    </row>
    <row r="495" spans="1:24" ht="13" thickBot="1" x14ac:dyDescent="0.3">
      <c r="A495" s="185" t="s">
        <v>532</v>
      </c>
      <c r="B495" s="186">
        <f t="shared" si="12"/>
        <v>0</v>
      </c>
      <c r="C495" s="185" t="s">
        <v>281</v>
      </c>
      <c r="D495" s="185" t="s">
        <v>425</v>
      </c>
      <c r="H495" s="133" cm="1">
        <f t="array" ref="H495">IF(ISNA(INDEX(Fleece!$C$6:$C$87,MATCH($A495,Fleece!$C$6:$C$87,0)-1,1)),0,INDEX(Fleece!$C$6:$C$87,MATCH($A495,Fleece!$C$6:$C$87,0)-1,1))</f>
        <v>0</v>
      </c>
      <c r="I495" s="133" cm="1">
        <f t="array" ref="I495">IF(ISNA(INDEX(Fleece!$D$6:$D$87,MATCH($A495,Fleece!$D$6:$D$87,0)-1,1)),0,INDEX(Fleece!$D$6:$D$87,MATCH($A495,Fleece!$D$6:$D$87,0)-1,1))</f>
        <v>0</v>
      </c>
      <c r="J495" s="133" cm="1">
        <f t="array" ref="J495">IF(ISNA(INDEX(Fleece!$E$6:$E$87,MATCH($A495,Fleece!$E$6:$E$87,0)-1,1)),0,INDEX(Fleece!$E$6:$E$87,MATCH($A495,Fleece!$E$6:$E$87,0)-1,1))</f>
        <v>0</v>
      </c>
      <c r="K495" s="133" cm="1">
        <f t="array" ref="K495">IF(ISNA(INDEX(Fleece!$F$6:$F$87,MATCH($A495,Fleece!$F$6:$F$87,0)-1,1)),0,INDEX(Fleece!$F$6:$F$87,MATCH($A495,Fleece!$F$6:$F$87,0)-1,1))</f>
        <v>0</v>
      </c>
      <c r="L495" s="133" cm="1">
        <f t="array" ref="L495">IF(ISNA(INDEX(Fleece!$G$6:$G$87,MATCH($A495,Fleece!$G$6:$G$87,0)-1,1)),0,INDEX(Fleece!$G$6:$G$87,MATCH($A495,Fleece!$G$6:$G$87,0)-1,1))</f>
        <v>0</v>
      </c>
      <c r="M495" s="133" cm="1">
        <f t="array" ref="M495">IF(ISNA(INDEX(Fleece!$I$6:$I$87,MATCH($A495,Fleece!$I$6:$I$87,0)-1,1)),0,INDEX(Fleece!$I$6:$I$87,MATCH($A495,Fleece!$I$6:$I$87,0)-1,1))</f>
        <v>0</v>
      </c>
      <c r="N495" s="133" cm="1">
        <f t="array" ref="N495">IF(ISNA(INDEX(Fleece!$J$6:$J$87,MATCH($A495,Fleece!$J$6:$J$87,0)-1,1)),0,INDEX(Fleece!$J$6:$J$87,MATCH($A495,Fleece!$J$6:$J$87,0)-1,1))</f>
        <v>0</v>
      </c>
      <c r="O495" s="133" cm="1">
        <f t="array" ref="O495">IF(ISNA(INDEX(Fleece!$K$6:$K$87,MATCH($A495,Fleece!$K$6:$K$87,0)-1,1)),0,INDEX(Fleece!$K$6:$K$87,MATCH($A495,Fleece!$K$6:$K$87,0)-1,1))</f>
        <v>0</v>
      </c>
      <c r="P495" s="133" cm="1">
        <f t="array" ref="P495">IF(ISNA(INDEX(Fleece!$L$6:$L$87,MATCH($A495,Fleece!$L$6:$L$87,0)-1,1)),0,INDEX(Fleece!$L$6:$L$87,MATCH($A495,Fleece!$L$6:$L$87,0)-1,1))</f>
        <v>0</v>
      </c>
      <c r="Q495" s="133" cm="1">
        <f t="array" ref="Q495">IF(ISNA(INDEX(Fleece!$M$6:$M$87,MATCH($A495,Fleece!$M$6:$M$87,0)-1,1)),0,INDEX(Fleece!$M$6:$M$87,MATCH($A495,Fleece!$M$6:$M$87,0)-1,1))</f>
        <v>0</v>
      </c>
      <c r="R495" s="133" cm="1">
        <f t="array" ref="R495">IF(ISNA(INDEX(Fleece!$O$6:$O$87,MATCH($A495,Fleece!$O$6:$O$87,0)-1,1)),0,INDEX(Fleece!$O$6:$O$87,MATCH($A495,Fleece!$O$6:$O$87,0)-1,1))</f>
        <v>0</v>
      </c>
      <c r="S495" s="133" cm="1">
        <f t="array" ref="S495">IF(ISNA(INDEX(Fleece!$P$6:$P$87,MATCH($A495,Fleece!$P$6:$P$87,0)-1,1)),0,INDEX(Fleece!$P$6:$P$87,MATCH($A495,Fleece!$P$6:$P$87,0)-1,1))</f>
        <v>0</v>
      </c>
      <c r="T495" s="133" cm="1">
        <f t="array" ref="T495">IF(ISNA(INDEX(Fleece!$Q$6:$Q$87,MATCH($A495,Fleece!$Q$6:$Q$87,0)-1,1)),0,INDEX(Fleece!$Q$6:$Q$87,MATCH($A495,Fleece!$Q$6:$Q$87,0)-1,1))</f>
        <v>0</v>
      </c>
      <c r="U495" s="133" cm="1">
        <f t="array" ref="U495">IF(ISNA(INDEX(Fleece!$R$6:$R$87,MATCH($A495,Fleece!$R$6:$R$87,0)-1,1)),0,INDEX(Fleece!$R$6:$R$87,MATCH($A495,Fleece!$R$6:$R$87,0)-1,1))</f>
        <v>0</v>
      </c>
      <c r="V495" s="133" cm="1">
        <f t="array" ref="V495">IF(ISNA(INDEX(Fleece!$S$6:$S$87,MATCH($A495,Fleece!$S$6:$S$87,0)-1,1)),0,INDEX(Fleece!$S$6:$S$87,MATCH($A495,Fleece!$S$6:$S$87,0)-1,1))</f>
        <v>0</v>
      </c>
      <c r="W495" s="133" cm="1">
        <f t="array" ref="W495">IF(ISNA(INDEX(Fleece!$T$6:$T$87,MATCH($A495,Fleece!$T$6:$T$87,0)-1,1)),0,INDEX(Fleece!$T$6:$T$87,MATCH($A495,Fleece!$T$6:$T$87,0)-1,1))</f>
        <v>0</v>
      </c>
      <c r="X495" s="133" cm="1">
        <f t="array" ref="X495">IF(ISNA(INDEX(Fleece!$U$6:$U$87,MATCH($A495,Fleece!$U$6:$U$87,0)-1,1)),0,INDEX(Fleece!$U$6:$U$87,MATCH($A495,Fleece!$U$6:$U$87,0)-1,1))</f>
        <v>0</v>
      </c>
    </row>
    <row r="496" spans="1:24" ht="13" thickBot="1" x14ac:dyDescent="0.3">
      <c r="A496" s="187" t="s">
        <v>438</v>
      </c>
      <c r="B496" s="186">
        <f t="shared" si="12"/>
        <v>0</v>
      </c>
      <c r="C496" s="185" t="s">
        <v>281</v>
      </c>
      <c r="D496" s="185" t="s">
        <v>425</v>
      </c>
      <c r="H496" s="133" cm="1">
        <f t="array" ref="H496">IF(ISNA(INDEX(Fleece!$C$6:$C$87,MATCH($A496,Fleece!$C$6:$C$87,0)-1,1)),0,INDEX(Fleece!$C$6:$C$87,MATCH($A496,Fleece!$C$6:$C$87,0)-1,1))</f>
        <v>0</v>
      </c>
      <c r="I496" s="133" cm="1">
        <f t="array" ref="I496">IF(ISNA(INDEX(Fleece!$D$6:$D$87,MATCH($A496,Fleece!$D$6:$D$87,0)-1,1)),0,INDEX(Fleece!$D$6:$D$87,MATCH($A496,Fleece!$D$6:$D$87,0)-1,1))</f>
        <v>0</v>
      </c>
      <c r="J496" s="133" cm="1">
        <f t="array" ref="J496">IF(ISNA(INDEX(Fleece!$E$6:$E$87,MATCH($A496,Fleece!$E$6:$E$87,0)-1,1)),0,INDEX(Fleece!$E$6:$E$87,MATCH($A496,Fleece!$E$6:$E$87,0)-1,1))</f>
        <v>0</v>
      </c>
      <c r="K496" s="133" cm="1">
        <f t="array" ref="K496">IF(ISNA(INDEX(Fleece!$F$6:$F$87,MATCH($A496,Fleece!$F$6:$F$87,0)-1,1)),0,INDEX(Fleece!$F$6:$F$87,MATCH($A496,Fleece!$F$6:$F$87,0)-1,1))</f>
        <v>0</v>
      </c>
      <c r="L496" s="133" cm="1">
        <f t="array" ref="L496">IF(ISNA(INDEX(Fleece!$G$6:$G$87,MATCH($A496,Fleece!$G$6:$G$87,0)-1,1)),0,INDEX(Fleece!$G$6:$G$87,MATCH($A496,Fleece!$G$6:$G$87,0)-1,1))</f>
        <v>0</v>
      </c>
      <c r="M496" s="133" cm="1">
        <f t="array" ref="M496">IF(ISNA(INDEX(Fleece!$I$6:$I$87,MATCH($A496,Fleece!$I$6:$I$87,0)-1,1)),0,INDEX(Fleece!$I$6:$I$87,MATCH($A496,Fleece!$I$6:$I$87,0)-1,1))</f>
        <v>0</v>
      </c>
      <c r="N496" s="133" cm="1">
        <f t="array" ref="N496">IF(ISNA(INDEX(Fleece!$J$6:$J$87,MATCH($A496,Fleece!$J$6:$J$87,0)-1,1)),0,INDEX(Fleece!$J$6:$J$87,MATCH($A496,Fleece!$J$6:$J$87,0)-1,1))</f>
        <v>0</v>
      </c>
      <c r="O496" s="133" cm="1">
        <f t="array" ref="O496">IF(ISNA(INDEX(Fleece!$K$6:$K$87,MATCH($A496,Fleece!$K$6:$K$87,0)-1,1)),0,INDEX(Fleece!$K$6:$K$87,MATCH($A496,Fleece!$K$6:$K$87,0)-1,1))</f>
        <v>0</v>
      </c>
      <c r="P496" s="133" cm="1">
        <f t="array" ref="P496">IF(ISNA(INDEX(Fleece!$L$6:$L$87,MATCH($A496,Fleece!$L$6:$L$87,0)-1,1)),0,INDEX(Fleece!$L$6:$L$87,MATCH($A496,Fleece!$L$6:$L$87,0)-1,1))</f>
        <v>0</v>
      </c>
      <c r="Q496" s="133" cm="1">
        <f t="array" ref="Q496">IF(ISNA(INDEX(Fleece!$M$6:$M$87,MATCH($A496,Fleece!$M$6:$M$87,0)-1,1)),0,INDEX(Fleece!$M$6:$M$87,MATCH($A496,Fleece!$M$6:$M$87,0)-1,1))</f>
        <v>0</v>
      </c>
      <c r="R496" s="133" cm="1">
        <f t="array" ref="R496">IF(ISNA(INDEX(Fleece!$O$6:$O$87,MATCH($A496,Fleece!$O$6:$O$87,0)-1,1)),0,INDEX(Fleece!$O$6:$O$87,MATCH($A496,Fleece!$O$6:$O$87,0)-1,1))</f>
        <v>0</v>
      </c>
      <c r="S496" s="133" cm="1">
        <f t="array" ref="S496">IF(ISNA(INDEX(Fleece!$P$6:$P$87,MATCH($A496,Fleece!$P$6:$P$87,0)-1,1)),0,INDEX(Fleece!$P$6:$P$87,MATCH($A496,Fleece!$P$6:$P$87,0)-1,1))</f>
        <v>0</v>
      </c>
      <c r="T496" s="133" cm="1">
        <f t="array" ref="T496">IF(ISNA(INDEX(Fleece!$Q$6:$Q$87,MATCH($A496,Fleece!$Q$6:$Q$87,0)-1,1)),0,INDEX(Fleece!$Q$6:$Q$87,MATCH($A496,Fleece!$Q$6:$Q$87,0)-1,1))</f>
        <v>0</v>
      </c>
      <c r="U496" s="133" cm="1">
        <f t="array" ref="U496">IF(ISNA(INDEX(Fleece!$R$6:$R$87,MATCH($A496,Fleece!$R$6:$R$87,0)-1,1)),0,INDEX(Fleece!$R$6:$R$87,MATCH($A496,Fleece!$R$6:$R$87,0)-1,1))</f>
        <v>0</v>
      </c>
      <c r="V496" s="133" cm="1">
        <f t="array" ref="V496">IF(ISNA(INDEX(Fleece!$S$6:$S$87,MATCH($A496,Fleece!$S$6:$S$87,0)-1,1)),0,INDEX(Fleece!$S$6:$S$87,MATCH($A496,Fleece!$S$6:$S$87,0)-1,1))</f>
        <v>0</v>
      </c>
      <c r="W496" s="133" cm="1">
        <f t="array" ref="W496">IF(ISNA(INDEX(Fleece!$T$6:$T$87,MATCH($A496,Fleece!$T$6:$T$87,0)-1,1)),0,INDEX(Fleece!$T$6:$T$87,MATCH($A496,Fleece!$T$6:$T$87,0)-1,1))</f>
        <v>0</v>
      </c>
      <c r="X496" s="133" cm="1">
        <f t="array" ref="X496">IF(ISNA(INDEX(Fleece!$U$6:$U$87,MATCH($A496,Fleece!$U$6:$U$87,0)-1,1)),0,INDEX(Fleece!$U$6:$U$87,MATCH($A496,Fleece!$U$6:$U$87,0)-1,1))</f>
        <v>0</v>
      </c>
    </row>
    <row r="497" spans="1:24" ht="13" thickBot="1" x14ac:dyDescent="0.3">
      <c r="A497" s="187" t="s">
        <v>439</v>
      </c>
      <c r="B497" s="186">
        <f t="shared" si="12"/>
        <v>0</v>
      </c>
      <c r="C497" s="185" t="s">
        <v>281</v>
      </c>
      <c r="D497" s="185" t="s">
        <v>425</v>
      </c>
      <c r="H497" s="133" cm="1">
        <f t="array" ref="H497">IF(ISNA(INDEX(Fleece!$C$6:$C$87,MATCH($A497,Fleece!$C$6:$C$87,0)-1,1)),0,INDEX(Fleece!$C$6:$C$87,MATCH($A497,Fleece!$C$6:$C$87,0)-1,1))</f>
        <v>0</v>
      </c>
      <c r="I497" s="133" cm="1">
        <f t="array" ref="I497">IF(ISNA(INDEX(Fleece!$D$6:$D$87,MATCH($A497,Fleece!$D$6:$D$87,0)-1,1)),0,INDEX(Fleece!$D$6:$D$87,MATCH($A497,Fleece!$D$6:$D$87,0)-1,1))</f>
        <v>0</v>
      </c>
      <c r="J497" s="133" cm="1">
        <f t="array" ref="J497">IF(ISNA(INDEX(Fleece!$E$6:$E$87,MATCH($A497,Fleece!$E$6:$E$87,0)-1,1)),0,INDEX(Fleece!$E$6:$E$87,MATCH($A497,Fleece!$E$6:$E$87,0)-1,1))</f>
        <v>0</v>
      </c>
      <c r="K497" s="133" cm="1">
        <f t="array" ref="K497">IF(ISNA(INDEX(Fleece!$F$6:$F$87,MATCH($A497,Fleece!$F$6:$F$87,0)-1,1)),0,INDEX(Fleece!$F$6:$F$87,MATCH($A497,Fleece!$F$6:$F$87,0)-1,1))</f>
        <v>0</v>
      </c>
      <c r="L497" s="133" cm="1">
        <f t="array" ref="L497">IF(ISNA(INDEX(Fleece!$G$6:$G$87,MATCH($A497,Fleece!$G$6:$G$87,0)-1,1)),0,INDEX(Fleece!$G$6:$G$87,MATCH($A497,Fleece!$G$6:$G$87,0)-1,1))</f>
        <v>0</v>
      </c>
      <c r="M497" s="133" cm="1">
        <f t="array" ref="M497">IF(ISNA(INDEX(Fleece!$I$6:$I$87,MATCH($A497,Fleece!$I$6:$I$87,0)-1,1)),0,INDEX(Fleece!$I$6:$I$87,MATCH($A497,Fleece!$I$6:$I$87,0)-1,1))</f>
        <v>0</v>
      </c>
      <c r="N497" s="133" cm="1">
        <f t="array" ref="N497">IF(ISNA(INDEX(Fleece!$J$6:$J$87,MATCH($A497,Fleece!$J$6:$J$87,0)-1,1)),0,INDEX(Fleece!$J$6:$J$87,MATCH($A497,Fleece!$J$6:$J$87,0)-1,1))</f>
        <v>0</v>
      </c>
      <c r="O497" s="133" cm="1">
        <f t="array" ref="O497">IF(ISNA(INDEX(Fleece!$K$6:$K$87,MATCH($A497,Fleece!$K$6:$K$87,0)-1,1)),0,INDEX(Fleece!$K$6:$K$87,MATCH($A497,Fleece!$K$6:$K$87,0)-1,1))</f>
        <v>0</v>
      </c>
      <c r="P497" s="133" cm="1">
        <f t="array" ref="P497">IF(ISNA(INDEX(Fleece!$L$6:$L$87,MATCH($A497,Fleece!$L$6:$L$87,0)-1,1)),0,INDEX(Fleece!$L$6:$L$87,MATCH($A497,Fleece!$L$6:$L$87,0)-1,1))</f>
        <v>0</v>
      </c>
      <c r="Q497" s="133" cm="1">
        <f t="array" ref="Q497">IF(ISNA(INDEX(Fleece!$M$6:$M$87,MATCH($A497,Fleece!$M$6:$M$87,0)-1,1)),0,INDEX(Fleece!$M$6:$M$87,MATCH($A497,Fleece!$M$6:$M$87,0)-1,1))</f>
        <v>0</v>
      </c>
      <c r="R497" s="133" cm="1">
        <f t="array" ref="R497">IF(ISNA(INDEX(Fleece!$O$6:$O$87,MATCH($A497,Fleece!$O$6:$O$87,0)-1,1)),0,INDEX(Fleece!$O$6:$O$87,MATCH($A497,Fleece!$O$6:$O$87,0)-1,1))</f>
        <v>0</v>
      </c>
      <c r="S497" s="133" cm="1">
        <f t="array" ref="S497">IF(ISNA(INDEX(Fleece!$P$6:$P$87,MATCH($A497,Fleece!$P$6:$P$87,0)-1,1)),0,INDEX(Fleece!$P$6:$P$87,MATCH($A497,Fleece!$P$6:$P$87,0)-1,1))</f>
        <v>0</v>
      </c>
      <c r="T497" s="133" cm="1">
        <f t="array" ref="T497">IF(ISNA(INDEX(Fleece!$Q$6:$Q$87,MATCH($A497,Fleece!$Q$6:$Q$87,0)-1,1)),0,INDEX(Fleece!$Q$6:$Q$87,MATCH($A497,Fleece!$Q$6:$Q$87,0)-1,1))</f>
        <v>0</v>
      </c>
      <c r="U497" s="133" cm="1">
        <f t="array" ref="U497">IF(ISNA(INDEX(Fleece!$R$6:$R$87,MATCH($A497,Fleece!$R$6:$R$87,0)-1,1)),0,INDEX(Fleece!$R$6:$R$87,MATCH($A497,Fleece!$R$6:$R$87,0)-1,1))</f>
        <v>0</v>
      </c>
      <c r="V497" s="133" cm="1">
        <f t="array" ref="V497">IF(ISNA(INDEX(Fleece!$S$6:$S$87,MATCH($A497,Fleece!$S$6:$S$87,0)-1,1)),0,INDEX(Fleece!$S$6:$S$87,MATCH($A497,Fleece!$S$6:$S$87,0)-1,1))</f>
        <v>0</v>
      </c>
      <c r="W497" s="133" cm="1">
        <f t="array" ref="W497">IF(ISNA(INDEX(Fleece!$T$6:$T$87,MATCH($A497,Fleece!$T$6:$T$87,0)-1,1)),0,INDEX(Fleece!$T$6:$T$87,MATCH($A497,Fleece!$T$6:$T$87,0)-1,1))</f>
        <v>0</v>
      </c>
      <c r="X497" s="133" cm="1">
        <f t="array" ref="X497">IF(ISNA(INDEX(Fleece!$U$6:$U$87,MATCH($A497,Fleece!$U$6:$U$87,0)-1,1)),0,INDEX(Fleece!$U$6:$U$87,MATCH($A497,Fleece!$U$6:$U$87,0)-1,1))</f>
        <v>0</v>
      </c>
    </row>
    <row r="498" spans="1:24" ht="13" thickBot="1" x14ac:dyDescent="0.3">
      <c r="A498" s="187" t="s">
        <v>440</v>
      </c>
      <c r="B498" s="186">
        <f t="shared" si="12"/>
        <v>0</v>
      </c>
      <c r="C498" s="185" t="s">
        <v>281</v>
      </c>
      <c r="D498" s="185" t="s">
        <v>425</v>
      </c>
      <c r="H498" s="133" cm="1">
        <f t="array" ref="H498">IF(ISNA(INDEX(Fleece!$C$6:$C$87,MATCH($A498,Fleece!$C$6:$C$87,0)-1,1)),0,INDEX(Fleece!$C$6:$C$87,MATCH($A498,Fleece!$C$6:$C$87,0)-1,1))</f>
        <v>0</v>
      </c>
      <c r="I498" s="133" cm="1">
        <f t="array" ref="I498">IF(ISNA(INDEX(Fleece!$D$6:$D$87,MATCH($A498,Fleece!$D$6:$D$87,0)-1,1)),0,INDEX(Fleece!$D$6:$D$87,MATCH($A498,Fleece!$D$6:$D$87,0)-1,1))</f>
        <v>0</v>
      </c>
      <c r="J498" s="133" cm="1">
        <f t="array" ref="J498">IF(ISNA(INDEX(Fleece!$E$6:$E$87,MATCH($A498,Fleece!$E$6:$E$87,0)-1,1)),0,INDEX(Fleece!$E$6:$E$87,MATCH($A498,Fleece!$E$6:$E$87,0)-1,1))</f>
        <v>0</v>
      </c>
      <c r="K498" s="133" cm="1">
        <f t="array" ref="K498">IF(ISNA(INDEX(Fleece!$F$6:$F$87,MATCH($A498,Fleece!$F$6:$F$87,0)-1,1)),0,INDEX(Fleece!$F$6:$F$87,MATCH($A498,Fleece!$F$6:$F$87,0)-1,1))</f>
        <v>0</v>
      </c>
      <c r="L498" s="133" cm="1">
        <f t="array" ref="L498">IF(ISNA(INDEX(Fleece!$G$6:$G$87,MATCH($A498,Fleece!$G$6:$G$87,0)-1,1)),0,INDEX(Fleece!$G$6:$G$87,MATCH($A498,Fleece!$G$6:$G$87,0)-1,1))</f>
        <v>0</v>
      </c>
      <c r="M498" s="133" cm="1">
        <f t="array" ref="M498">IF(ISNA(INDEX(Fleece!$I$6:$I$87,MATCH($A498,Fleece!$I$6:$I$87,0)-1,1)),0,INDEX(Fleece!$I$6:$I$87,MATCH($A498,Fleece!$I$6:$I$87,0)-1,1))</f>
        <v>0</v>
      </c>
      <c r="N498" s="133" cm="1">
        <f t="array" ref="N498">IF(ISNA(INDEX(Fleece!$J$6:$J$87,MATCH($A498,Fleece!$J$6:$J$87,0)-1,1)),0,INDEX(Fleece!$J$6:$J$87,MATCH($A498,Fleece!$J$6:$J$87,0)-1,1))</f>
        <v>0</v>
      </c>
      <c r="O498" s="133" cm="1">
        <f t="array" ref="O498">IF(ISNA(INDEX(Fleece!$K$6:$K$87,MATCH($A498,Fleece!$K$6:$K$87,0)-1,1)),0,INDEX(Fleece!$K$6:$K$87,MATCH($A498,Fleece!$K$6:$K$87,0)-1,1))</f>
        <v>0</v>
      </c>
      <c r="P498" s="133" cm="1">
        <f t="array" ref="P498">IF(ISNA(INDEX(Fleece!$L$6:$L$87,MATCH($A498,Fleece!$L$6:$L$87,0)-1,1)),0,INDEX(Fleece!$L$6:$L$87,MATCH($A498,Fleece!$L$6:$L$87,0)-1,1))</f>
        <v>0</v>
      </c>
      <c r="Q498" s="133" cm="1">
        <f t="array" ref="Q498">IF(ISNA(INDEX(Fleece!$M$6:$M$87,MATCH($A498,Fleece!$M$6:$M$87,0)-1,1)),0,INDEX(Fleece!$M$6:$M$87,MATCH($A498,Fleece!$M$6:$M$87,0)-1,1))</f>
        <v>0</v>
      </c>
      <c r="R498" s="133" cm="1">
        <f t="array" ref="R498">IF(ISNA(INDEX(Fleece!$O$6:$O$87,MATCH($A498,Fleece!$O$6:$O$87,0)-1,1)),0,INDEX(Fleece!$O$6:$O$87,MATCH($A498,Fleece!$O$6:$O$87,0)-1,1))</f>
        <v>0</v>
      </c>
      <c r="S498" s="133" cm="1">
        <f t="array" ref="S498">IF(ISNA(INDEX(Fleece!$P$6:$P$87,MATCH($A498,Fleece!$P$6:$P$87,0)-1,1)),0,INDEX(Fleece!$P$6:$P$87,MATCH($A498,Fleece!$P$6:$P$87,0)-1,1))</f>
        <v>0</v>
      </c>
      <c r="T498" s="133" cm="1">
        <f t="array" ref="T498">IF(ISNA(INDEX(Fleece!$Q$6:$Q$87,MATCH($A498,Fleece!$Q$6:$Q$87,0)-1,1)),0,INDEX(Fleece!$Q$6:$Q$87,MATCH($A498,Fleece!$Q$6:$Q$87,0)-1,1))</f>
        <v>0</v>
      </c>
      <c r="U498" s="133" cm="1">
        <f t="array" ref="U498">IF(ISNA(INDEX(Fleece!$R$6:$R$87,MATCH($A498,Fleece!$R$6:$R$87,0)-1,1)),0,INDEX(Fleece!$R$6:$R$87,MATCH($A498,Fleece!$R$6:$R$87,0)-1,1))</f>
        <v>0</v>
      </c>
      <c r="V498" s="133" cm="1">
        <f t="array" ref="V498">IF(ISNA(INDEX(Fleece!$S$6:$S$87,MATCH($A498,Fleece!$S$6:$S$87,0)-1,1)),0,INDEX(Fleece!$S$6:$S$87,MATCH($A498,Fleece!$S$6:$S$87,0)-1,1))</f>
        <v>0</v>
      </c>
      <c r="W498" s="133" cm="1">
        <f t="array" ref="W498">IF(ISNA(INDEX(Fleece!$T$6:$T$87,MATCH($A498,Fleece!$T$6:$T$87,0)-1,1)),0,INDEX(Fleece!$T$6:$T$87,MATCH($A498,Fleece!$T$6:$T$87,0)-1,1))</f>
        <v>0</v>
      </c>
      <c r="X498" s="133" cm="1">
        <f t="array" ref="X498">IF(ISNA(INDEX(Fleece!$U$6:$U$87,MATCH($A498,Fleece!$U$6:$U$87,0)-1,1)),0,INDEX(Fleece!$U$6:$U$87,MATCH($A498,Fleece!$U$6:$U$87,0)-1,1))</f>
        <v>0</v>
      </c>
    </row>
    <row r="499" spans="1:24" ht="13" thickBot="1" x14ac:dyDescent="0.3">
      <c r="A499" s="187" t="s">
        <v>441</v>
      </c>
      <c r="B499" s="186">
        <f t="shared" si="12"/>
        <v>0</v>
      </c>
      <c r="C499" s="185" t="s">
        <v>281</v>
      </c>
      <c r="D499" s="185" t="s">
        <v>425</v>
      </c>
      <c r="H499" s="133" cm="1">
        <f t="array" ref="H499">IF(ISNA(INDEX(Fleece!$C$6:$C$87,MATCH($A499,Fleece!$C$6:$C$87,0)-1,1)),0,INDEX(Fleece!$C$6:$C$87,MATCH($A499,Fleece!$C$6:$C$87,0)-1,1))</f>
        <v>0</v>
      </c>
      <c r="I499" s="133" cm="1">
        <f t="array" ref="I499">IF(ISNA(INDEX(Fleece!$D$6:$D$87,MATCH($A499,Fleece!$D$6:$D$87,0)-1,1)),0,INDEX(Fleece!$D$6:$D$87,MATCH($A499,Fleece!$D$6:$D$87,0)-1,1))</f>
        <v>0</v>
      </c>
      <c r="J499" s="133" cm="1">
        <f t="array" ref="J499">IF(ISNA(INDEX(Fleece!$E$6:$E$87,MATCH($A499,Fleece!$E$6:$E$87,0)-1,1)),0,INDEX(Fleece!$E$6:$E$87,MATCH($A499,Fleece!$E$6:$E$87,0)-1,1))</f>
        <v>0</v>
      </c>
      <c r="K499" s="133" cm="1">
        <f t="array" ref="K499">IF(ISNA(INDEX(Fleece!$F$6:$F$87,MATCH($A499,Fleece!$F$6:$F$87,0)-1,1)),0,INDEX(Fleece!$F$6:$F$87,MATCH($A499,Fleece!$F$6:$F$87,0)-1,1))</f>
        <v>0</v>
      </c>
      <c r="L499" s="133" cm="1">
        <f t="array" ref="L499">IF(ISNA(INDEX(Fleece!$G$6:$G$87,MATCH($A499,Fleece!$G$6:$G$87,0)-1,1)),0,INDEX(Fleece!$G$6:$G$87,MATCH($A499,Fleece!$G$6:$G$87,0)-1,1))</f>
        <v>0</v>
      </c>
      <c r="M499" s="133" cm="1">
        <f t="array" ref="M499">IF(ISNA(INDEX(Fleece!$I$6:$I$87,MATCH($A499,Fleece!$I$6:$I$87,0)-1,1)),0,INDEX(Fleece!$I$6:$I$87,MATCH($A499,Fleece!$I$6:$I$87,0)-1,1))</f>
        <v>0</v>
      </c>
      <c r="N499" s="133" cm="1">
        <f t="array" ref="N499">IF(ISNA(INDEX(Fleece!$J$6:$J$87,MATCH($A499,Fleece!$J$6:$J$87,0)-1,1)),0,INDEX(Fleece!$J$6:$J$87,MATCH($A499,Fleece!$J$6:$J$87,0)-1,1))</f>
        <v>0</v>
      </c>
      <c r="O499" s="133" cm="1">
        <f t="array" ref="O499">IF(ISNA(INDEX(Fleece!$K$6:$K$87,MATCH($A499,Fleece!$K$6:$K$87,0)-1,1)),0,INDEX(Fleece!$K$6:$K$87,MATCH($A499,Fleece!$K$6:$K$87,0)-1,1))</f>
        <v>0</v>
      </c>
      <c r="P499" s="133" cm="1">
        <f t="array" ref="P499">IF(ISNA(INDEX(Fleece!$L$6:$L$87,MATCH($A499,Fleece!$L$6:$L$87,0)-1,1)),0,INDEX(Fleece!$L$6:$L$87,MATCH($A499,Fleece!$L$6:$L$87,0)-1,1))</f>
        <v>0</v>
      </c>
      <c r="Q499" s="133" cm="1">
        <f t="array" ref="Q499">IF(ISNA(INDEX(Fleece!$M$6:$M$87,MATCH($A499,Fleece!$M$6:$M$87,0)-1,1)),0,INDEX(Fleece!$M$6:$M$87,MATCH($A499,Fleece!$M$6:$M$87,0)-1,1))</f>
        <v>0</v>
      </c>
      <c r="R499" s="133" cm="1">
        <f t="array" ref="R499">IF(ISNA(INDEX(Fleece!$O$6:$O$87,MATCH($A499,Fleece!$O$6:$O$87,0)-1,1)),0,INDEX(Fleece!$O$6:$O$87,MATCH($A499,Fleece!$O$6:$O$87,0)-1,1))</f>
        <v>0</v>
      </c>
      <c r="S499" s="133" cm="1">
        <f t="array" ref="S499">IF(ISNA(INDEX(Fleece!$P$6:$P$87,MATCH($A499,Fleece!$P$6:$P$87,0)-1,1)),0,INDEX(Fleece!$P$6:$P$87,MATCH($A499,Fleece!$P$6:$P$87,0)-1,1))</f>
        <v>0</v>
      </c>
      <c r="T499" s="133" cm="1">
        <f t="array" ref="T499">IF(ISNA(INDEX(Fleece!$Q$6:$Q$87,MATCH($A499,Fleece!$Q$6:$Q$87,0)-1,1)),0,INDEX(Fleece!$Q$6:$Q$87,MATCH($A499,Fleece!$Q$6:$Q$87,0)-1,1))</f>
        <v>0</v>
      </c>
      <c r="U499" s="133" cm="1">
        <f t="array" ref="U499">IF(ISNA(INDEX(Fleece!$R$6:$R$87,MATCH($A499,Fleece!$R$6:$R$87,0)-1,1)),0,INDEX(Fleece!$R$6:$R$87,MATCH($A499,Fleece!$R$6:$R$87,0)-1,1))</f>
        <v>0</v>
      </c>
      <c r="V499" s="133" cm="1">
        <f t="array" ref="V499">IF(ISNA(INDEX(Fleece!$S$6:$S$87,MATCH($A499,Fleece!$S$6:$S$87,0)-1,1)),0,INDEX(Fleece!$S$6:$S$87,MATCH($A499,Fleece!$S$6:$S$87,0)-1,1))</f>
        <v>0</v>
      </c>
      <c r="W499" s="133" cm="1">
        <f t="array" ref="W499">IF(ISNA(INDEX(Fleece!$T$6:$T$87,MATCH($A499,Fleece!$T$6:$T$87,0)-1,1)),0,INDEX(Fleece!$T$6:$T$87,MATCH($A499,Fleece!$T$6:$T$87,0)-1,1))</f>
        <v>0</v>
      </c>
      <c r="X499" s="133" cm="1">
        <f t="array" ref="X499">IF(ISNA(INDEX(Fleece!$U$6:$U$87,MATCH($A499,Fleece!$U$6:$U$87,0)-1,1)),0,INDEX(Fleece!$U$6:$U$87,MATCH($A499,Fleece!$U$6:$U$87,0)-1,1))</f>
        <v>0</v>
      </c>
    </row>
    <row r="500" spans="1:24" ht="13" thickBot="1" x14ac:dyDescent="0.3">
      <c r="A500" s="187" t="s">
        <v>442</v>
      </c>
      <c r="B500" s="186">
        <f t="shared" si="12"/>
        <v>0</v>
      </c>
      <c r="C500" s="185" t="s">
        <v>281</v>
      </c>
      <c r="D500" s="185" t="s">
        <v>425</v>
      </c>
      <c r="H500" s="133" cm="1">
        <f t="array" ref="H500">IF(ISNA(INDEX(Fleece!$C$6:$C$87,MATCH($A500,Fleece!$C$6:$C$87,0)-1,1)),0,INDEX(Fleece!$C$6:$C$87,MATCH($A500,Fleece!$C$6:$C$87,0)-1,1))</f>
        <v>0</v>
      </c>
      <c r="I500" s="133" cm="1">
        <f t="array" ref="I500">IF(ISNA(INDEX(Fleece!$D$6:$D$87,MATCH($A500,Fleece!$D$6:$D$87,0)-1,1)),0,INDEX(Fleece!$D$6:$D$87,MATCH($A500,Fleece!$D$6:$D$87,0)-1,1))</f>
        <v>0</v>
      </c>
      <c r="J500" s="133" cm="1">
        <f t="array" ref="J500">IF(ISNA(INDEX(Fleece!$E$6:$E$87,MATCH($A500,Fleece!$E$6:$E$87,0)-1,1)),0,INDEX(Fleece!$E$6:$E$87,MATCH($A500,Fleece!$E$6:$E$87,0)-1,1))</f>
        <v>0</v>
      </c>
      <c r="K500" s="133" cm="1">
        <f t="array" ref="K500">IF(ISNA(INDEX(Fleece!$F$6:$F$87,MATCH($A500,Fleece!$F$6:$F$87,0)-1,1)),0,INDEX(Fleece!$F$6:$F$87,MATCH($A500,Fleece!$F$6:$F$87,0)-1,1))</f>
        <v>0</v>
      </c>
      <c r="L500" s="133" cm="1">
        <f t="array" ref="L500">IF(ISNA(INDEX(Fleece!$G$6:$G$87,MATCH($A500,Fleece!$G$6:$G$87,0)-1,1)),0,INDEX(Fleece!$G$6:$G$87,MATCH($A500,Fleece!$G$6:$G$87,0)-1,1))</f>
        <v>0</v>
      </c>
      <c r="M500" s="133" cm="1">
        <f t="array" ref="M500">IF(ISNA(INDEX(Fleece!$I$6:$I$87,MATCH($A500,Fleece!$I$6:$I$87,0)-1,1)),0,INDEX(Fleece!$I$6:$I$87,MATCH($A500,Fleece!$I$6:$I$87,0)-1,1))</f>
        <v>0</v>
      </c>
      <c r="N500" s="133" cm="1">
        <f t="array" ref="N500">IF(ISNA(INDEX(Fleece!$J$6:$J$87,MATCH($A500,Fleece!$J$6:$J$87,0)-1,1)),0,INDEX(Fleece!$J$6:$J$87,MATCH($A500,Fleece!$J$6:$J$87,0)-1,1))</f>
        <v>0</v>
      </c>
      <c r="O500" s="133" cm="1">
        <f t="array" ref="O500">IF(ISNA(INDEX(Fleece!$K$6:$K$87,MATCH($A500,Fleece!$K$6:$K$87,0)-1,1)),0,INDEX(Fleece!$K$6:$K$87,MATCH($A500,Fleece!$K$6:$K$87,0)-1,1))</f>
        <v>0</v>
      </c>
      <c r="P500" s="133" cm="1">
        <f t="array" ref="P500">IF(ISNA(INDEX(Fleece!$L$6:$L$87,MATCH($A500,Fleece!$L$6:$L$87,0)-1,1)),0,INDEX(Fleece!$L$6:$L$87,MATCH($A500,Fleece!$L$6:$L$87,0)-1,1))</f>
        <v>0</v>
      </c>
      <c r="Q500" s="133" cm="1">
        <f t="array" ref="Q500">IF(ISNA(INDEX(Fleece!$M$6:$M$87,MATCH($A500,Fleece!$M$6:$M$87,0)-1,1)),0,INDEX(Fleece!$M$6:$M$87,MATCH($A500,Fleece!$M$6:$M$87,0)-1,1))</f>
        <v>0</v>
      </c>
      <c r="R500" s="133" cm="1">
        <f t="array" ref="R500">IF(ISNA(INDEX(Fleece!$O$6:$O$87,MATCH($A500,Fleece!$O$6:$O$87,0)-1,1)),0,INDEX(Fleece!$O$6:$O$87,MATCH($A500,Fleece!$O$6:$O$87,0)-1,1))</f>
        <v>0</v>
      </c>
      <c r="S500" s="133" cm="1">
        <f t="array" ref="S500">IF(ISNA(INDEX(Fleece!$P$6:$P$87,MATCH($A500,Fleece!$P$6:$P$87,0)-1,1)),0,INDEX(Fleece!$P$6:$P$87,MATCH($A500,Fleece!$P$6:$P$87,0)-1,1))</f>
        <v>0</v>
      </c>
      <c r="T500" s="133" cm="1">
        <f t="array" ref="T500">IF(ISNA(INDEX(Fleece!$Q$6:$Q$87,MATCH($A500,Fleece!$Q$6:$Q$87,0)-1,1)),0,INDEX(Fleece!$Q$6:$Q$87,MATCH($A500,Fleece!$Q$6:$Q$87,0)-1,1))</f>
        <v>0</v>
      </c>
      <c r="U500" s="133" cm="1">
        <f t="array" ref="U500">IF(ISNA(INDEX(Fleece!$R$6:$R$87,MATCH($A500,Fleece!$R$6:$R$87,0)-1,1)),0,INDEX(Fleece!$R$6:$R$87,MATCH($A500,Fleece!$R$6:$R$87,0)-1,1))</f>
        <v>0</v>
      </c>
      <c r="V500" s="133" cm="1">
        <f t="array" ref="V500">IF(ISNA(INDEX(Fleece!$S$6:$S$87,MATCH($A500,Fleece!$S$6:$S$87,0)-1,1)),0,INDEX(Fleece!$S$6:$S$87,MATCH($A500,Fleece!$S$6:$S$87,0)-1,1))</f>
        <v>0</v>
      </c>
      <c r="W500" s="133" cm="1">
        <f t="array" ref="W500">IF(ISNA(INDEX(Fleece!$T$6:$T$87,MATCH($A500,Fleece!$T$6:$T$87,0)-1,1)),0,INDEX(Fleece!$T$6:$T$87,MATCH($A500,Fleece!$T$6:$T$87,0)-1,1))</f>
        <v>0</v>
      </c>
      <c r="X500" s="133" cm="1">
        <f t="array" ref="X500">IF(ISNA(INDEX(Fleece!$U$6:$U$87,MATCH($A500,Fleece!$U$6:$U$87,0)-1,1)),0,INDEX(Fleece!$U$6:$U$87,MATCH($A500,Fleece!$U$6:$U$87,0)-1,1))</f>
        <v>0</v>
      </c>
    </row>
    <row r="501" spans="1:24" ht="13" thickBot="1" x14ac:dyDescent="0.3">
      <c r="A501" s="187" t="s">
        <v>443</v>
      </c>
      <c r="B501" s="186">
        <f t="shared" si="12"/>
        <v>0</v>
      </c>
      <c r="C501" s="185" t="s">
        <v>281</v>
      </c>
      <c r="D501" s="185" t="s">
        <v>425</v>
      </c>
      <c r="H501" s="133" cm="1">
        <f t="array" ref="H501">IF(ISNA(INDEX(Fleece!$C$6:$C$87,MATCH($A501,Fleece!$C$6:$C$87,0)-1,1)),0,INDEX(Fleece!$C$6:$C$87,MATCH($A501,Fleece!$C$6:$C$87,0)-1,1))</f>
        <v>0</v>
      </c>
      <c r="I501" s="133" cm="1">
        <f t="array" ref="I501">IF(ISNA(INDEX(Fleece!$D$6:$D$87,MATCH($A501,Fleece!$D$6:$D$87,0)-1,1)),0,INDEX(Fleece!$D$6:$D$87,MATCH($A501,Fleece!$D$6:$D$87,0)-1,1))</f>
        <v>0</v>
      </c>
      <c r="J501" s="133" cm="1">
        <f t="array" ref="J501">IF(ISNA(INDEX(Fleece!$E$6:$E$87,MATCH($A501,Fleece!$E$6:$E$87,0)-1,1)),0,INDEX(Fleece!$E$6:$E$87,MATCH($A501,Fleece!$E$6:$E$87,0)-1,1))</f>
        <v>0</v>
      </c>
      <c r="K501" s="133" cm="1">
        <f t="array" ref="K501">IF(ISNA(INDEX(Fleece!$F$6:$F$87,MATCH($A501,Fleece!$F$6:$F$87,0)-1,1)),0,INDEX(Fleece!$F$6:$F$87,MATCH($A501,Fleece!$F$6:$F$87,0)-1,1))</f>
        <v>0</v>
      </c>
      <c r="L501" s="133" cm="1">
        <f t="array" ref="L501">IF(ISNA(INDEX(Fleece!$G$6:$G$87,MATCH($A501,Fleece!$G$6:$G$87,0)-1,1)),0,INDEX(Fleece!$G$6:$G$87,MATCH($A501,Fleece!$G$6:$G$87,0)-1,1))</f>
        <v>0</v>
      </c>
      <c r="M501" s="133" cm="1">
        <f t="array" ref="M501">IF(ISNA(INDEX(Fleece!$I$6:$I$87,MATCH($A501,Fleece!$I$6:$I$87,0)-1,1)),0,INDEX(Fleece!$I$6:$I$87,MATCH($A501,Fleece!$I$6:$I$87,0)-1,1))</f>
        <v>0</v>
      </c>
      <c r="N501" s="133" cm="1">
        <f t="array" ref="N501">IF(ISNA(INDEX(Fleece!$J$6:$J$87,MATCH($A501,Fleece!$J$6:$J$87,0)-1,1)),0,INDEX(Fleece!$J$6:$J$87,MATCH($A501,Fleece!$J$6:$J$87,0)-1,1))</f>
        <v>0</v>
      </c>
      <c r="O501" s="133" cm="1">
        <f t="array" ref="O501">IF(ISNA(INDEX(Fleece!$K$6:$K$87,MATCH($A501,Fleece!$K$6:$K$87,0)-1,1)),0,INDEX(Fleece!$K$6:$K$87,MATCH($A501,Fleece!$K$6:$K$87,0)-1,1))</f>
        <v>0</v>
      </c>
      <c r="P501" s="133" cm="1">
        <f t="array" ref="P501">IF(ISNA(INDEX(Fleece!$L$6:$L$87,MATCH($A501,Fleece!$L$6:$L$87,0)-1,1)),0,INDEX(Fleece!$L$6:$L$87,MATCH($A501,Fleece!$L$6:$L$87,0)-1,1))</f>
        <v>0</v>
      </c>
      <c r="Q501" s="133" cm="1">
        <f t="array" ref="Q501">IF(ISNA(INDEX(Fleece!$M$6:$M$87,MATCH($A501,Fleece!$M$6:$M$87,0)-1,1)),0,INDEX(Fleece!$M$6:$M$87,MATCH($A501,Fleece!$M$6:$M$87,0)-1,1))</f>
        <v>0</v>
      </c>
      <c r="R501" s="133" cm="1">
        <f t="array" ref="R501">IF(ISNA(INDEX(Fleece!$O$6:$O$87,MATCH($A501,Fleece!$O$6:$O$87,0)-1,1)),0,INDEX(Fleece!$O$6:$O$87,MATCH($A501,Fleece!$O$6:$O$87,0)-1,1))</f>
        <v>0</v>
      </c>
      <c r="S501" s="133" cm="1">
        <f t="array" ref="S501">IF(ISNA(INDEX(Fleece!$P$6:$P$87,MATCH($A501,Fleece!$P$6:$P$87,0)-1,1)),0,INDEX(Fleece!$P$6:$P$87,MATCH($A501,Fleece!$P$6:$P$87,0)-1,1))</f>
        <v>0</v>
      </c>
      <c r="T501" s="133" cm="1">
        <f t="array" ref="T501">IF(ISNA(INDEX(Fleece!$Q$6:$Q$87,MATCH($A501,Fleece!$Q$6:$Q$87,0)-1,1)),0,INDEX(Fleece!$Q$6:$Q$87,MATCH($A501,Fleece!$Q$6:$Q$87,0)-1,1))</f>
        <v>0</v>
      </c>
      <c r="U501" s="133" cm="1">
        <f t="array" ref="U501">IF(ISNA(INDEX(Fleece!$R$6:$R$87,MATCH($A501,Fleece!$R$6:$R$87,0)-1,1)),0,INDEX(Fleece!$R$6:$R$87,MATCH($A501,Fleece!$R$6:$R$87,0)-1,1))</f>
        <v>0</v>
      </c>
      <c r="V501" s="133" cm="1">
        <f t="array" ref="V501">IF(ISNA(INDEX(Fleece!$S$6:$S$87,MATCH($A501,Fleece!$S$6:$S$87,0)-1,1)),0,INDEX(Fleece!$S$6:$S$87,MATCH($A501,Fleece!$S$6:$S$87,0)-1,1))</f>
        <v>0</v>
      </c>
      <c r="W501" s="133" cm="1">
        <f t="array" ref="W501">IF(ISNA(INDEX(Fleece!$T$6:$T$87,MATCH($A501,Fleece!$T$6:$T$87,0)-1,1)),0,INDEX(Fleece!$T$6:$T$87,MATCH($A501,Fleece!$T$6:$T$87,0)-1,1))</f>
        <v>0</v>
      </c>
      <c r="X501" s="133" cm="1">
        <f t="array" ref="X501">IF(ISNA(INDEX(Fleece!$U$6:$U$87,MATCH($A501,Fleece!$U$6:$U$87,0)-1,1)),0,INDEX(Fleece!$U$6:$U$87,MATCH($A501,Fleece!$U$6:$U$87,0)-1,1))</f>
        <v>0</v>
      </c>
    </row>
    <row r="502" spans="1:24" ht="13" thickBot="1" x14ac:dyDescent="0.3">
      <c r="A502" s="187" t="s">
        <v>444</v>
      </c>
      <c r="B502" s="186">
        <f t="shared" si="12"/>
        <v>0</v>
      </c>
      <c r="C502" s="185" t="s">
        <v>281</v>
      </c>
      <c r="D502" s="185" t="s">
        <v>425</v>
      </c>
      <c r="H502" s="133" cm="1">
        <f t="array" ref="H502">IF(ISNA(INDEX(Fleece!$C$6:$C$87,MATCH($A502,Fleece!$C$6:$C$87,0)-1,1)),0,INDEX(Fleece!$C$6:$C$87,MATCH($A502,Fleece!$C$6:$C$87,0)-1,1))</f>
        <v>0</v>
      </c>
      <c r="I502" s="133" cm="1">
        <f t="array" ref="I502">IF(ISNA(INDEX(Fleece!$D$6:$D$87,MATCH($A502,Fleece!$D$6:$D$87,0)-1,1)),0,INDEX(Fleece!$D$6:$D$87,MATCH($A502,Fleece!$D$6:$D$87,0)-1,1))</f>
        <v>0</v>
      </c>
      <c r="J502" s="133" cm="1">
        <f t="array" ref="J502">IF(ISNA(INDEX(Fleece!$E$6:$E$87,MATCH($A502,Fleece!$E$6:$E$87,0)-1,1)),0,INDEX(Fleece!$E$6:$E$87,MATCH($A502,Fleece!$E$6:$E$87,0)-1,1))</f>
        <v>0</v>
      </c>
      <c r="K502" s="133" cm="1">
        <f t="array" ref="K502">IF(ISNA(INDEX(Fleece!$F$6:$F$87,MATCH($A502,Fleece!$F$6:$F$87,0)-1,1)),0,INDEX(Fleece!$F$6:$F$87,MATCH($A502,Fleece!$F$6:$F$87,0)-1,1))</f>
        <v>0</v>
      </c>
      <c r="L502" s="133" cm="1">
        <f t="array" ref="L502">IF(ISNA(INDEX(Fleece!$G$6:$G$87,MATCH($A502,Fleece!$G$6:$G$87,0)-1,1)),0,INDEX(Fleece!$G$6:$G$87,MATCH($A502,Fleece!$G$6:$G$87,0)-1,1))</f>
        <v>0</v>
      </c>
      <c r="M502" s="133" cm="1">
        <f t="array" ref="M502">IF(ISNA(INDEX(Fleece!$I$6:$I$87,MATCH($A502,Fleece!$I$6:$I$87,0)-1,1)),0,INDEX(Fleece!$I$6:$I$87,MATCH($A502,Fleece!$I$6:$I$87,0)-1,1))</f>
        <v>0</v>
      </c>
      <c r="N502" s="133" cm="1">
        <f t="array" ref="N502">IF(ISNA(INDEX(Fleece!$J$6:$J$87,MATCH($A502,Fleece!$J$6:$J$87,0)-1,1)),0,INDEX(Fleece!$J$6:$J$87,MATCH($A502,Fleece!$J$6:$J$87,0)-1,1))</f>
        <v>0</v>
      </c>
      <c r="O502" s="133" cm="1">
        <f t="array" ref="O502">IF(ISNA(INDEX(Fleece!$K$6:$K$87,MATCH($A502,Fleece!$K$6:$K$87,0)-1,1)),0,INDEX(Fleece!$K$6:$K$87,MATCH($A502,Fleece!$K$6:$K$87,0)-1,1))</f>
        <v>0</v>
      </c>
      <c r="P502" s="133" cm="1">
        <f t="array" ref="P502">IF(ISNA(INDEX(Fleece!$L$6:$L$87,MATCH($A502,Fleece!$L$6:$L$87,0)-1,1)),0,INDEX(Fleece!$L$6:$L$87,MATCH($A502,Fleece!$L$6:$L$87,0)-1,1))</f>
        <v>0</v>
      </c>
      <c r="Q502" s="133" cm="1">
        <f t="array" ref="Q502">IF(ISNA(INDEX(Fleece!$M$6:$M$87,MATCH($A502,Fleece!$M$6:$M$87,0)-1,1)),0,INDEX(Fleece!$M$6:$M$87,MATCH($A502,Fleece!$M$6:$M$87,0)-1,1))</f>
        <v>0</v>
      </c>
      <c r="R502" s="133" cm="1">
        <f t="array" ref="R502">IF(ISNA(INDEX(Fleece!$O$6:$O$87,MATCH($A502,Fleece!$O$6:$O$87,0)-1,1)),0,INDEX(Fleece!$O$6:$O$87,MATCH($A502,Fleece!$O$6:$O$87,0)-1,1))</f>
        <v>0</v>
      </c>
      <c r="S502" s="133" cm="1">
        <f t="array" ref="S502">IF(ISNA(INDEX(Fleece!$P$6:$P$87,MATCH($A502,Fleece!$P$6:$P$87,0)-1,1)),0,INDEX(Fleece!$P$6:$P$87,MATCH($A502,Fleece!$P$6:$P$87,0)-1,1))</f>
        <v>0</v>
      </c>
      <c r="T502" s="133" cm="1">
        <f t="array" ref="T502">IF(ISNA(INDEX(Fleece!$Q$6:$Q$87,MATCH($A502,Fleece!$Q$6:$Q$87,0)-1,1)),0,INDEX(Fleece!$Q$6:$Q$87,MATCH($A502,Fleece!$Q$6:$Q$87,0)-1,1))</f>
        <v>0</v>
      </c>
      <c r="U502" s="133" cm="1">
        <f t="array" ref="U502">IF(ISNA(INDEX(Fleece!$R$6:$R$87,MATCH($A502,Fleece!$R$6:$R$87,0)-1,1)),0,INDEX(Fleece!$R$6:$R$87,MATCH($A502,Fleece!$R$6:$R$87,0)-1,1))</f>
        <v>0</v>
      </c>
      <c r="V502" s="133" cm="1">
        <f t="array" ref="V502">IF(ISNA(INDEX(Fleece!$S$6:$S$87,MATCH($A502,Fleece!$S$6:$S$87,0)-1,1)),0,INDEX(Fleece!$S$6:$S$87,MATCH($A502,Fleece!$S$6:$S$87,0)-1,1))</f>
        <v>0</v>
      </c>
      <c r="W502" s="133" cm="1">
        <f t="array" ref="W502">IF(ISNA(INDEX(Fleece!$T$6:$T$87,MATCH($A502,Fleece!$T$6:$T$87,0)-1,1)),0,INDEX(Fleece!$T$6:$T$87,MATCH($A502,Fleece!$T$6:$T$87,0)-1,1))</f>
        <v>0</v>
      </c>
      <c r="X502" s="133" cm="1">
        <f t="array" ref="X502">IF(ISNA(INDEX(Fleece!$U$6:$U$87,MATCH($A502,Fleece!$U$6:$U$87,0)-1,1)),0,INDEX(Fleece!$U$6:$U$87,MATCH($A502,Fleece!$U$6:$U$87,0)-1,1))</f>
        <v>0</v>
      </c>
    </row>
    <row r="503" spans="1:24" ht="13" thickBot="1" x14ac:dyDescent="0.3">
      <c r="A503" s="187" t="s">
        <v>446</v>
      </c>
      <c r="B503" s="186">
        <f t="shared" si="12"/>
        <v>0</v>
      </c>
      <c r="C503" s="185" t="s">
        <v>281</v>
      </c>
      <c r="D503" s="185" t="s">
        <v>425</v>
      </c>
      <c r="H503" s="133" cm="1">
        <f t="array" ref="H503">IF(ISNA(INDEX(Fleece!$C$6:$C$87,MATCH($A503,Fleece!$C$6:$C$87,0)-1,1)),0,INDEX(Fleece!$C$6:$C$87,MATCH($A503,Fleece!$C$6:$C$87,0)-1,1))</f>
        <v>0</v>
      </c>
      <c r="I503" s="133" cm="1">
        <f t="array" ref="I503">IF(ISNA(INDEX(Fleece!$D$6:$D$87,MATCH($A503,Fleece!$D$6:$D$87,0)-1,1)),0,INDEX(Fleece!$D$6:$D$87,MATCH($A503,Fleece!$D$6:$D$87,0)-1,1))</f>
        <v>0</v>
      </c>
      <c r="J503" s="133" cm="1">
        <f t="array" ref="J503">IF(ISNA(INDEX(Fleece!$E$6:$E$87,MATCH($A503,Fleece!$E$6:$E$87,0)-1,1)),0,INDEX(Fleece!$E$6:$E$87,MATCH($A503,Fleece!$E$6:$E$87,0)-1,1))</f>
        <v>0</v>
      </c>
      <c r="K503" s="133" cm="1">
        <f t="array" ref="K503">IF(ISNA(INDEX(Fleece!$F$6:$F$87,MATCH($A503,Fleece!$F$6:$F$87,0)-1,1)),0,INDEX(Fleece!$F$6:$F$87,MATCH($A503,Fleece!$F$6:$F$87,0)-1,1))</f>
        <v>0</v>
      </c>
      <c r="L503" s="133" cm="1">
        <f t="array" ref="L503">IF(ISNA(INDEX(Fleece!$G$6:$G$87,MATCH($A503,Fleece!$G$6:$G$87,0)-1,1)),0,INDEX(Fleece!$G$6:$G$87,MATCH($A503,Fleece!$G$6:$G$87,0)-1,1))</f>
        <v>0</v>
      </c>
      <c r="M503" s="133" cm="1">
        <f t="array" ref="M503">IF(ISNA(INDEX(Fleece!$I$6:$I$87,MATCH($A503,Fleece!$I$6:$I$87,0)-1,1)),0,INDEX(Fleece!$I$6:$I$87,MATCH($A503,Fleece!$I$6:$I$87,0)-1,1))</f>
        <v>0</v>
      </c>
      <c r="N503" s="133" cm="1">
        <f t="array" ref="N503">IF(ISNA(INDEX(Fleece!$J$6:$J$87,MATCH($A503,Fleece!$J$6:$J$87,0)-1,1)),0,INDEX(Fleece!$J$6:$J$87,MATCH($A503,Fleece!$J$6:$J$87,0)-1,1))</f>
        <v>0</v>
      </c>
      <c r="O503" s="133" cm="1">
        <f t="array" ref="O503">IF(ISNA(INDEX(Fleece!$K$6:$K$87,MATCH($A503,Fleece!$K$6:$K$87,0)-1,1)),0,INDEX(Fleece!$K$6:$K$87,MATCH($A503,Fleece!$K$6:$K$87,0)-1,1))</f>
        <v>0</v>
      </c>
      <c r="P503" s="133" cm="1">
        <f t="array" ref="P503">IF(ISNA(INDEX(Fleece!$L$6:$L$87,MATCH($A503,Fleece!$L$6:$L$87,0)-1,1)),0,INDEX(Fleece!$L$6:$L$87,MATCH($A503,Fleece!$L$6:$L$87,0)-1,1))</f>
        <v>0</v>
      </c>
      <c r="Q503" s="133" cm="1">
        <f t="array" ref="Q503">IF(ISNA(INDEX(Fleece!$M$6:$M$87,MATCH($A503,Fleece!$M$6:$M$87,0)-1,1)),0,INDEX(Fleece!$M$6:$M$87,MATCH($A503,Fleece!$M$6:$M$87,0)-1,1))</f>
        <v>0</v>
      </c>
      <c r="R503" s="133" cm="1">
        <f t="array" ref="R503">IF(ISNA(INDEX(Fleece!$O$6:$O$87,MATCH($A503,Fleece!$O$6:$O$87,0)-1,1)),0,INDEX(Fleece!$O$6:$O$87,MATCH($A503,Fleece!$O$6:$O$87,0)-1,1))</f>
        <v>0</v>
      </c>
      <c r="S503" s="133" cm="1">
        <f t="array" ref="S503">IF(ISNA(INDEX(Fleece!$P$6:$P$87,MATCH($A503,Fleece!$P$6:$P$87,0)-1,1)),0,INDEX(Fleece!$P$6:$P$87,MATCH($A503,Fleece!$P$6:$P$87,0)-1,1))</f>
        <v>0</v>
      </c>
      <c r="T503" s="133" cm="1">
        <f t="array" ref="T503">IF(ISNA(INDEX(Fleece!$Q$6:$Q$87,MATCH($A503,Fleece!$Q$6:$Q$87,0)-1,1)),0,INDEX(Fleece!$Q$6:$Q$87,MATCH($A503,Fleece!$Q$6:$Q$87,0)-1,1))</f>
        <v>0</v>
      </c>
      <c r="U503" s="133" cm="1">
        <f t="array" ref="U503">IF(ISNA(INDEX(Fleece!$R$6:$R$87,MATCH($A503,Fleece!$R$6:$R$87,0)-1,1)),0,INDEX(Fleece!$R$6:$R$87,MATCH($A503,Fleece!$R$6:$R$87,0)-1,1))</f>
        <v>0</v>
      </c>
      <c r="V503" s="133" cm="1">
        <f t="array" ref="V503">IF(ISNA(INDEX(Fleece!$S$6:$S$87,MATCH($A503,Fleece!$S$6:$S$87,0)-1,1)),0,INDEX(Fleece!$S$6:$S$87,MATCH($A503,Fleece!$S$6:$S$87,0)-1,1))</f>
        <v>0</v>
      </c>
      <c r="W503" s="133" cm="1">
        <f t="array" ref="W503">IF(ISNA(INDEX(Fleece!$T$6:$T$87,MATCH($A503,Fleece!$T$6:$T$87,0)-1,1)),0,INDEX(Fleece!$T$6:$T$87,MATCH($A503,Fleece!$T$6:$T$87,0)-1,1))</f>
        <v>0</v>
      </c>
      <c r="X503" s="133" cm="1">
        <f t="array" ref="X503">IF(ISNA(INDEX(Fleece!$U$6:$U$87,MATCH($A503,Fleece!$U$6:$U$87,0)-1,1)),0,INDEX(Fleece!$U$6:$U$87,MATCH($A503,Fleece!$U$6:$U$87,0)-1,1))</f>
        <v>0</v>
      </c>
    </row>
    <row r="504" spans="1:24" ht="13" thickBot="1" x14ac:dyDescent="0.3">
      <c r="A504" s="187" t="s">
        <v>447</v>
      </c>
      <c r="B504" s="186">
        <f t="shared" si="12"/>
        <v>0</v>
      </c>
      <c r="C504" s="185" t="s">
        <v>281</v>
      </c>
      <c r="D504" s="185" t="s">
        <v>425</v>
      </c>
      <c r="H504" s="133" cm="1">
        <f t="array" ref="H504">IF(ISNA(INDEX(Fleece!$C$6:$C$87,MATCH($A504,Fleece!$C$6:$C$87,0)-1,1)),0,INDEX(Fleece!$C$6:$C$87,MATCH($A504,Fleece!$C$6:$C$87,0)-1,1))</f>
        <v>0</v>
      </c>
      <c r="I504" s="133" cm="1">
        <f t="array" ref="I504">IF(ISNA(INDEX(Fleece!$D$6:$D$87,MATCH($A504,Fleece!$D$6:$D$87,0)-1,1)),0,INDEX(Fleece!$D$6:$D$87,MATCH($A504,Fleece!$D$6:$D$87,0)-1,1))</f>
        <v>0</v>
      </c>
      <c r="J504" s="133" cm="1">
        <f t="array" ref="J504">IF(ISNA(INDEX(Fleece!$E$6:$E$87,MATCH($A504,Fleece!$E$6:$E$87,0)-1,1)),0,INDEX(Fleece!$E$6:$E$87,MATCH($A504,Fleece!$E$6:$E$87,0)-1,1))</f>
        <v>0</v>
      </c>
      <c r="K504" s="133" cm="1">
        <f t="array" ref="K504">IF(ISNA(INDEX(Fleece!$F$6:$F$87,MATCH($A504,Fleece!$F$6:$F$87,0)-1,1)),0,INDEX(Fleece!$F$6:$F$87,MATCH($A504,Fleece!$F$6:$F$87,0)-1,1))</f>
        <v>0</v>
      </c>
      <c r="L504" s="133" cm="1">
        <f t="array" ref="L504">IF(ISNA(INDEX(Fleece!$G$6:$G$87,MATCH($A504,Fleece!$G$6:$G$87,0)-1,1)),0,INDEX(Fleece!$G$6:$G$87,MATCH($A504,Fleece!$G$6:$G$87,0)-1,1))</f>
        <v>0</v>
      </c>
      <c r="M504" s="133" cm="1">
        <f t="array" ref="M504">IF(ISNA(INDEX(Fleece!$I$6:$I$87,MATCH($A504,Fleece!$I$6:$I$87,0)-1,1)),0,INDEX(Fleece!$I$6:$I$87,MATCH($A504,Fleece!$I$6:$I$87,0)-1,1))</f>
        <v>0</v>
      </c>
      <c r="N504" s="133" cm="1">
        <f t="array" ref="N504">IF(ISNA(INDEX(Fleece!$J$6:$J$87,MATCH($A504,Fleece!$J$6:$J$87,0)-1,1)),0,INDEX(Fleece!$J$6:$J$87,MATCH($A504,Fleece!$J$6:$J$87,0)-1,1))</f>
        <v>0</v>
      </c>
      <c r="O504" s="133" cm="1">
        <f t="array" ref="O504">IF(ISNA(INDEX(Fleece!$K$6:$K$87,MATCH($A504,Fleece!$K$6:$K$87,0)-1,1)),0,INDEX(Fleece!$K$6:$K$87,MATCH($A504,Fleece!$K$6:$K$87,0)-1,1))</f>
        <v>0</v>
      </c>
      <c r="P504" s="133" cm="1">
        <f t="array" ref="P504">IF(ISNA(INDEX(Fleece!$L$6:$L$87,MATCH($A504,Fleece!$L$6:$L$87,0)-1,1)),0,INDEX(Fleece!$L$6:$L$87,MATCH($A504,Fleece!$L$6:$L$87,0)-1,1))</f>
        <v>0</v>
      </c>
      <c r="Q504" s="133" cm="1">
        <f t="array" ref="Q504">IF(ISNA(INDEX(Fleece!$M$6:$M$87,MATCH($A504,Fleece!$M$6:$M$87,0)-1,1)),0,INDEX(Fleece!$M$6:$M$87,MATCH($A504,Fleece!$M$6:$M$87,0)-1,1))</f>
        <v>0</v>
      </c>
      <c r="R504" s="133" cm="1">
        <f t="array" ref="R504">IF(ISNA(INDEX(Fleece!$O$6:$O$87,MATCH($A504,Fleece!$O$6:$O$87,0)-1,1)),0,INDEX(Fleece!$O$6:$O$87,MATCH($A504,Fleece!$O$6:$O$87,0)-1,1))</f>
        <v>0</v>
      </c>
      <c r="S504" s="133" cm="1">
        <f t="array" ref="S504">IF(ISNA(INDEX(Fleece!$P$6:$P$87,MATCH($A504,Fleece!$P$6:$P$87,0)-1,1)),0,INDEX(Fleece!$P$6:$P$87,MATCH($A504,Fleece!$P$6:$P$87,0)-1,1))</f>
        <v>0</v>
      </c>
      <c r="T504" s="133" cm="1">
        <f t="array" ref="T504">IF(ISNA(INDEX(Fleece!$Q$6:$Q$87,MATCH($A504,Fleece!$Q$6:$Q$87,0)-1,1)),0,INDEX(Fleece!$Q$6:$Q$87,MATCH($A504,Fleece!$Q$6:$Q$87,0)-1,1))</f>
        <v>0</v>
      </c>
      <c r="U504" s="133" cm="1">
        <f t="array" ref="U504">IF(ISNA(INDEX(Fleece!$R$6:$R$87,MATCH($A504,Fleece!$R$6:$R$87,0)-1,1)),0,INDEX(Fleece!$R$6:$R$87,MATCH($A504,Fleece!$R$6:$R$87,0)-1,1))</f>
        <v>0</v>
      </c>
      <c r="V504" s="133" cm="1">
        <f t="array" ref="V504">IF(ISNA(INDEX(Fleece!$S$6:$S$87,MATCH($A504,Fleece!$S$6:$S$87,0)-1,1)),0,INDEX(Fleece!$S$6:$S$87,MATCH($A504,Fleece!$S$6:$S$87,0)-1,1))</f>
        <v>0</v>
      </c>
      <c r="W504" s="133" cm="1">
        <f t="array" ref="W504">IF(ISNA(INDEX(Fleece!$T$6:$T$87,MATCH($A504,Fleece!$T$6:$T$87,0)-1,1)),0,INDEX(Fleece!$T$6:$T$87,MATCH($A504,Fleece!$T$6:$T$87,0)-1,1))</f>
        <v>0</v>
      </c>
      <c r="X504" s="133" cm="1">
        <f t="array" ref="X504">IF(ISNA(INDEX(Fleece!$U$6:$U$87,MATCH($A504,Fleece!$U$6:$U$87,0)-1,1)),0,INDEX(Fleece!$U$6:$U$87,MATCH($A504,Fleece!$U$6:$U$87,0)-1,1))</f>
        <v>0</v>
      </c>
    </row>
    <row r="505" spans="1:24" ht="13" thickBot="1" x14ac:dyDescent="0.3">
      <c r="A505" s="187" t="s">
        <v>448</v>
      </c>
      <c r="B505" s="186">
        <f t="shared" si="12"/>
        <v>0</v>
      </c>
      <c r="C505" s="185" t="s">
        <v>281</v>
      </c>
      <c r="D505" s="185" t="s">
        <v>425</v>
      </c>
      <c r="H505" s="133" cm="1">
        <f t="array" ref="H505">IF(ISNA(INDEX(Fleece!$C$6:$C$87,MATCH($A505,Fleece!$C$6:$C$87,0)-1,1)),0,INDEX(Fleece!$C$6:$C$87,MATCH($A505,Fleece!$C$6:$C$87,0)-1,1))</f>
        <v>0</v>
      </c>
      <c r="I505" s="133" cm="1">
        <f t="array" ref="I505">IF(ISNA(INDEX(Fleece!$D$6:$D$87,MATCH($A505,Fleece!$D$6:$D$87,0)-1,1)),0,INDEX(Fleece!$D$6:$D$87,MATCH($A505,Fleece!$D$6:$D$87,0)-1,1))</f>
        <v>0</v>
      </c>
      <c r="J505" s="133" cm="1">
        <f t="array" ref="J505">IF(ISNA(INDEX(Fleece!$E$6:$E$87,MATCH($A505,Fleece!$E$6:$E$87,0)-1,1)),0,INDEX(Fleece!$E$6:$E$87,MATCH($A505,Fleece!$E$6:$E$87,0)-1,1))</f>
        <v>0</v>
      </c>
      <c r="K505" s="133" cm="1">
        <f t="array" ref="K505">IF(ISNA(INDEX(Fleece!$F$6:$F$87,MATCH($A505,Fleece!$F$6:$F$87,0)-1,1)),0,INDEX(Fleece!$F$6:$F$87,MATCH($A505,Fleece!$F$6:$F$87,0)-1,1))</f>
        <v>0</v>
      </c>
      <c r="L505" s="133" cm="1">
        <f t="array" ref="L505">IF(ISNA(INDEX(Fleece!$G$6:$G$87,MATCH($A505,Fleece!$G$6:$G$87,0)-1,1)),0,INDEX(Fleece!$G$6:$G$87,MATCH($A505,Fleece!$G$6:$G$87,0)-1,1))</f>
        <v>0</v>
      </c>
      <c r="M505" s="133" cm="1">
        <f t="array" ref="M505">IF(ISNA(INDEX(Fleece!$I$6:$I$87,MATCH($A505,Fleece!$I$6:$I$87,0)-1,1)),0,INDEX(Fleece!$I$6:$I$87,MATCH($A505,Fleece!$I$6:$I$87,0)-1,1))</f>
        <v>0</v>
      </c>
      <c r="N505" s="133" cm="1">
        <f t="array" ref="N505">IF(ISNA(INDEX(Fleece!$J$6:$J$87,MATCH($A505,Fleece!$J$6:$J$87,0)-1,1)),0,INDEX(Fleece!$J$6:$J$87,MATCH($A505,Fleece!$J$6:$J$87,0)-1,1))</f>
        <v>0</v>
      </c>
      <c r="O505" s="133" cm="1">
        <f t="array" ref="O505">IF(ISNA(INDEX(Fleece!$K$6:$K$87,MATCH($A505,Fleece!$K$6:$K$87,0)-1,1)),0,INDEX(Fleece!$K$6:$K$87,MATCH($A505,Fleece!$K$6:$K$87,0)-1,1))</f>
        <v>0</v>
      </c>
      <c r="P505" s="133" cm="1">
        <f t="array" ref="P505">IF(ISNA(INDEX(Fleece!$L$6:$L$87,MATCH($A505,Fleece!$L$6:$L$87,0)-1,1)),0,INDEX(Fleece!$L$6:$L$87,MATCH($A505,Fleece!$L$6:$L$87,0)-1,1))</f>
        <v>0</v>
      </c>
      <c r="Q505" s="133" cm="1">
        <f t="array" ref="Q505">IF(ISNA(INDEX(Fleece!$M$6:$M$87,MATCH($A505,Fleece!$M$6:$M$87,0)-1,1)),0,INDEX(Fleece!$M$6:$M$87,MATCH($A505,Fleece!$M$6:$M$87,0)-1,1))</f>
        <v>0</v>
      </c>
      <c r="R505" s="133" cm="1">
        <f t="array" ref="R505">IF(ISNA(INDEX(Fleece!$O$6:$O$87,MATCH($A505,Fleece!$O$6:$O$87,0)-1,1)),0,INDEX(Fleece!$O$6:$O$87,MATCH($A505,Fleece!$O$6:$O$87,0)-1,1))</f>
        <v>0</v>
      </c>
      <c r="S505" s="133" cm="1">
        <f t="array" ref="S505">IF(ISNA(INDEX(Fleece!$P$6:$P$87,MATCH($A505,Fleece!$P$6:$P$87,0)-1,1)),0,INDEX(Fleece!$P$6:$P$87,MATCH($A505,Fleece!$P$6:$P$87,0)-1,1))</f>
        <v>0</v>
      </c>
      <c r="T505" s="133" cm="1">
        <f t="array" ref="T505">IF(ISNA(INDEX(Fleece!$Q$6:$Q$87,MATCH($A505,Fleece!$Q$6:$Q$87,0)-1,1)),0,INDEX(Fleece!$Q$6:$Q$87,MATCH($A505,Fleece!$Q$6:$Q$87,0)-1,1))</f>
        <v>0</v>
      </c>
      <c r="U505" s="133" cm="1">
        <f t="array" ref="U505">IF(ISNA(INDEX(Fleece!$R$6:$R$87,MATCH($A505,Fleece!$R$6:$R$87,0)-1,1)),0,INDEX(Fleece!$R$6:$R$87,MATCH($A505,Fleece!$R$6:$R$87,0)-1,1))</f>
        <v>0</v>
      </c>
      <c r="V505" s="133" cm="1">
        <f t="array" ref="V505">IF(ISNA(INDEX(Fleece!$S$6:$S$87,MATCH($A505,Fleece!$S$6:$S$87,0)-1,1)),0,INDEX(Fleece!$S$6:$S$87,MATCH($A505,Fleece!$S$6:$S$87,0)-1,1))</f>
        <v>0</v>
      </c>
      <c r="W505" s="133" cm="1">
        <f t="array" ref="W505">IF(ISNA(INDEX(Fleece!$T$6:$T$87,MATCH($A505,Fleece!$T$6:$T$87,0)-1,1)),0,INDEX(Fleece!$T$6:$T$87,MATCH($A505,Fleece!$T$6:$T$87,0)-1,1))</f>
        <v>0</v>
      </c>
      <c r="X505" s="133" cm="1">
        <f t="array" ref="X505">IF(ISNA(INDEX(Fleece!$U$6:$U$87,MATCH($A505,Fleece!$U$6:$U$87,0)-1,1)),0,INDEX(Fleece!$U$6:$U$87,MATCH($A505,Fleece!$U$6:$U$87,0)-1,1))</f>
        <v>0</v>
      </c>
    </row>
    <row r="506" spans="1:24" ht="13" thickBot="1" x14ac:dyDescent="0.3">
      <c r="A506" s="187" t="s">
        <v>449</v>
      </c>
      <c r="B506" s="186">
        <f t="shared" si="12"/>
        <v>0</v>
      </c>
      <c r="C506" s="185" t="s">
        <v>281</v>
      </c>
      <c r="D506" s="185" t="s">
        <v>425</v>
      </c>
      <c r="H506" s="133" cm="1">
        <f t="array" ref="H506">IF(ISNA(INDEX(Fleece!$C$6:$C$87,MATCH($A506,Fleece!$C$6:$C$87,0)-1,1)),0,INDEX(Fleece!$C$6:$C$87,MATCH($A506,Fleece!$C$6:$C$87,0)-1,1))</f>
        <v>0</v>
      </c>
      <c r="I506" s="133" cm="1">
        <f t="array" ref="I506">IF(ISNA(INDEX(Fleece!$D$6:$D$87,MATCH($A506,Fleece!$D$6:$D$87,0)-1,1)),0,INDEX(Fleece!$D$6:$D$87,MATCH($A506,Fleece!$D$6:$D$87,0)-1,1))</f>
        <v>0</v>
      </c>
      <c r="J506" s="133" cm="1">
        <f t="array" ref="J506">IF(ISNA(INDEX(Fleece!$E$6:$E$87,MATCH($A506,Fleece!$E$6:$E$87,0)-1,1)),0,INDEX(Fleece!$E$6:$E$87,MATCH($A506,Fleece!$E$6:$E$87,0)-1,1))</f>
        <v>0</v>
      </c>
      <c r="K506" s="133" cm="1">
        <f t="array" ref="K506">IF(ISNA(INDEX(Fleece!$F$6:$F$87,MATCH($A506,Fleece!$F$6:$F$87,0)-1,1)),0,INDEX(Fleece!$F$6:$F$87,MATCH($A506,Fleece!$F$6:$F$87,0)-1,1))</f>
        <v>0</v>
      </c>
      <c r="L506" s="133" cm="1">
        <f t="array" ref="L506">IF(ISNA(INDEX(Fleece!$G$6:$G$87,MATCH($A506,Fleece!$G$6:$G$87,0)-1,1)),0,INDEX(Fleece!$G$6:$G$87,MATCH($A506,Fleece!$G$6:$G$87,0)-1,1))</f>
        <v>0</v>
      </c>
      <c r="M506" s="133" cm="1">
        <f t="array" ref="M506">IF(ISNA(INDEX(Fleece!$I$6:$I$87,MATCH($A506,Fleece!$I$6:$I$87,0)-1,1)),0,INDEX(Fleece!$I$6:$I$87,MATCH($A506,Fleece!$I$6:$I$87,0)-1,1))</f>
        <v>0</v>
      </c>
      <c r="N506" s="133" cm="1">
        <f t="array" ref="N506">IF(ISNA(INDEX(Fleece!$J$6:$J$87,MATCH($A506,Fleece!$J$6:$J$87,0)-1,1)),0,INDEX(Fleece!$J$6:$J$87,MATCH($A506,Fleece!$J$6:$J$87,0)-1,1))</f>
        <v>0</v>
      </c>
      <c r="O506" s="133" cm="1">
        <f t="array" ref="O506">IF(ISNA(INDEX(Fleece!$K$6:$K$87,MATCH($A506,Fleece!$K$6:$K$87,0)-1,1)),0,INDEX(Fleece!$K$6:$K$87,MATCH($A506,Fleece!$K$6:$K$87,0)-1,1))</f>
        <v>0</v>
      </c>
      <c r="P506" s="133" cm="1">
        <f t="array" ref="P506">IF(ISNA(INDEX(Fleece!$L$6:$L$87,MATCH($A506,Fleece!$L$6:$L$87,0)-1,1)),0,INDEX(Fleece!$L$6:$L$87,MATCH($A506,Fleece!$L$6:$L$87,0)-1,1))</f>
        <v>0</v>
      </c>
      <c r="Q506" s="133" cm="1">
        <f t="array" ref="Q506">IF(ISNA(INDEX(Fleece!$M$6:$M$87,MATCH($A506,Fleece!$M$6:$M$87,0)-1,1)),0,INDEX(Fleece!$M$6:$M$87,MATCH($A506,Fleece!$M$6:$M$87,0)-1,1))</f>
        <v>0</v>
      </c>
      <c r="R506" s="133" cm="1">
        <f t="array" ref="R506">IF(ISNA(INDEX(Fleece!$O$6:$O$87,MATCH($A506,Fleece!$O$6:$O$87,0)-1,1)),0,INDEX(Fleece!$O$6:$O$87,MATCH($A506,Fleece!$O$6:$O$87,0)-1,1))</f>
        <v>0</v>
      </c>
      <c r="S506" s="133" cm="1">
        <f t="array" ref="S506">IF(ISNA(INDEX(Fleece!$P$6:$P$87,MATCH($A506,Fleece!$P$6:$P$87,0)-1,1)),0,INDEX(Fleece!$P$6:$P$87,MATCH($A506,Fleece!$P$6:$P$87,0)-1,1))</f>
        <v>0</v>
      </c>
      <c r="T506" s="133" cm="1">
        <f t="array" ref="T506">IF(ISNA(INDEX(Fleece!$Q$6:$Q$87,MATCH($A506,Fleece!$Q$6:$Q$87,0)-1,1)),0,INDEX(Fleece!$Q$6:$Q$87,MATCH($A506,Fleece!$Q$6:$Q$87,0)-1,1))</f>
        <v>0</v>
      </c>
      <c r="U506" s="133" cm="1">
        <f t="array" ref="U506">IF(ISNA(INDEX(Fleece!$R$6:$R$87,MATCH($A506,Fleece!$R$6:$R$87,0)-1,1)),0,INDEX(Fleece!$R$6:$R$87,MATCH($A506,Fleece!$R$6:$R$87,0)-1,1))</f>
        <v>0</v>
      </c>
      <c r="V506" s="133" cm="1">
        <f t="array" ref="V506">IF(ISNA(INDEX(Fleece!$S$6:$S$87,MATCH($A506,Fleece!$S$6:$S$87,0)-1,1)),0,INDEX(Fleece!$S$6:$S$87,MATCH($A506,Fleece!$S$6:$S$87,0)-1,1))</f>
        <v>0</v>
      </c>
      <c r="W506" s="133" cm="1">
        <f t="array" ref="W506">IF(ISNA(INDEX(Fleece!$T$6:$T$87,MATCH($A506,Fleece!$T$6:$T$87,0)-1,1)),0,INDEX(Fleece!$T$6:$T$87,MATCH($A506,Fleece!$T$6:$T$87,0)-1,1))</f>
        <v>0</v>
      </c>
      <c r="X506" s="133" cm="1">
        <f t="array" ref="X506">IF(ISNA(INDEX(Fleece!$U$6:$U$87,MATCH($A506,Fleece!$U$6:$U$87,0)-1,1)),0,INDEX(Fleece!$U$6:$U$87,MATCH($A506,Fleece!$U$6:$U$87,0)-1,1))</f>
        <v>0</v>
      </c>
    </row>
    <row r="507" spans="1:24" ht="13" thickBot="1" x14ac:dyDescent="0.3">
      <c r="A507" s="187" t="s">
        <v>450</v>
      </c>
      <c r="B507" s="186">
        <f t="shared" si="12"/>
        <v>0</v>
      </c>
      <c r="C507" s="185" t="s">
        <v>281</v>
      </c>
      <c r="D507" s="185" t="s">
        <v>425</v>
      </c>
      <c r="H507" s="133" cm="1">
        <f t="array" ref="H507">IF(ISNA(INDEX(Fleece!$C$6:$C$87,MATCH($A507,Fleece!$C$6:$C$87,0)-1,1)),0,INDEX(Fleece!$C$6:$C$87,MATCH($A507,Fleece!$C$6:$C$87,0)-1,1))</f>
        <v>0</v>
      </c>
      <c r="I507" s="133" cm="1">
        <f t="array" ref="I507">IF(ISNA(INDEX(Fleece!$D$6:$D$87,MATCH($A507,Fleece!$D$6:$D$87,0)-1,1)),0,INDEX(Fleece!$D$6:$D$87,MATCH($A507,Fleece!$D$6:$D$87,0)-1,1))</f>
        <v>0</v>
      </c>
      <c r="J507" s="133" cm="1">
        <f t="array" ref="J507">IF(ISNA(INDEX(Fleece!$E$6:$E$87,MATCH($A507,Fleece!$E$6:$E$87,0)-1,1)),0,INDEX(Fleece!$E$6:$E$87,MATCH($A507,Fleece!$E$6:$E$87,0)-1,1))</f>
        <v>0</v>
      </c>
      <c r="K507" s="133" cm="1">
        <f t="array" ref="K507">IF(ISNA(INDEX(Fleece!$F$6:$F$87,MATCH($A507,Fleece!$F$6:$F$87,0)-1,1)),0,INDEX(Fleece!$F$6:$F$87,MATCH($A507,Fleece!$F$6:$F$87,0)-1,1))</f>
        <v>0</v>
      </c>
      <c r="L507" s="133" cm="1">
        <f t="array" ref="L507">IF(ISNA(INDEX(Fleece!$G$6:$G$87,MATCH($A507,Fleece!$G$6:$G$87,0)-1,1)),0,INDEX(Fleece!$G$6:$G$87,MATCH($A507,Fleece!$G$6:$G$87,0)-1,1))</f>
        <v>0</v>
      </c>
      <c r="M507" s="133" cm="1">
        <f t="array" ref="M507">IF(ISNA(INDEX(Fleece!$I$6:$I$87,MATCH($A507,Fleece!$I$6:$I$87,0)-1,1)),0,INDEX(Fleece!$I$6:$I$87,MATCH($A507,Fleece!$I$6:$I$87,0)-1,1))</f>
        <v>0</v>
      </c>
      <c r="N507" s="133" cm="1">
        <f t="array" ref="N507">IF(ISNA(INDEX(Fleece!$J$6:$J$87,MATCH($A507,Fleece!$J$6:$J$87,0)-1,1)),0,INDEX(Fleece!$J$6:$J$87,MATCH($A507,Fleece!$J$6:$J$87,0)-1,1))</f>
        <v>0</v>
      </c>
      <c r="O507" s="133" cm="1">
        <f t="array" ref="O507">IF(ISNA(INDEX(Fleece!$K$6:$K$87,MATCH($A507,Fleece!$K$6:$K$87,0)-1,1)),0,INDEX(Fleece!$K$6:$K$87,MATCH($A507,Fleece!$K$6:$K$87,0)-1,1))</f>
        <v>0</v>
      </c>
      <c r="P507" s="133" cm="1">
        <f t="array" ref="P507">IF(ISNA(INDEX(Fleece!$L$6:$L$87,MATCH($A507,Fleece!$L$6:$L$87,0)-1,1)),0,INDEX(Fleece!$L$6:$L$87,MATCH($A507,Fleece!$L$6:$L$87,0)-1,1))</f>
        <v>0</v>
      </c>
      <c r="Q507" s="133" cm="1">
        <f t="array" ref="Q507">IF(ISNA(INDEX(Fleece!$M$6:$M$87,MATCH($A507,Fleece!$M$6:$M$87,0)-1,1)),0,INDEX(Fleece!$M$6:$M$87,MATCH($A507,Fleece!$M$6:$M$87,0)-1,1))</f>
        <v>0</v>
      </c>
      <c r="R507" s="133" cm="1">
        <f t="array" ref="R507">IF(ISNA(INDEX(Fleece!$O$6:$O$87,MATCH($A507,Fleece!$O$6:$O$87,0)-1,1)),0,INDEX(Fleece!$O$6:$O$87,MATCH($A507,Fleece!$O$6:$O$87,0)-1,1))</f>
        <v>0</v>
      </c>
      <c r="S507" s="133" cm="1">
        <f t="array" ref="S507">IF(ISNA(INDEX(Fleece!$P$6:$P$87,MATCH($A507,Fleece!$P$6:$P$87,0)-1,1)),0,INDEX(Fleece!$P$6:$P$87,MATCH($A507,Fleece!$P$6:$P$87,0)-1,1))</f>
        <v>0</v>
      </c>
      <c r="T507" s="133" cm="1">
        <f t="array" ref="T507">IF(ISNA(INDEX(Fleece!$Q$6:$Q$87,MATCH($A507,Fleece!$Q$6:$Q$87,0)-1,1)),0,INDEX(Fleece!$Q$6:$Q$87,MATCH($A507,Fleece!$Q$6:$Q$87,0)-1,1))</f>
        <v>0</v>
      </c>
      <c r="U507" s="133" cm="1">
        <f t="array" ref="U507">IF(ISNA(INDEX(Fleece!$R$6:$R$87,MATCH($A507,Fleece!$R$6:$R$87,0)-1,1)),0,INDEX(Fleece!$R$6:$R$87,MATCH($A507,Fleece!$R$6:$R$87,0)-1,1))</f>
        <v>0</v>
      </c>
      <c r="V507" s="133" cm="1">
        <f t="array" ref="V507">IF(ISNA(INDEX(Fleece!$S$6:$S$87,MATCH($A507,Fleece!$S$6:$S$87,0)-1,1)),0,INDEX(Fleece!$S$6:$S$87,MATCH($A507,Fleece!$S$6:$S$87,0)-1,1))</f>
        <v>0</v>
      </c>
      <c r="W507" s="133" cm="1">
        <f t="array" ref="W507">IF(ISNA(INDEX(Fleece!$T$6:$T$87,MATCH($A507,Fleece!$T$6:$T$87,0)-1,1)),0,INDEX(Fleece!$T$6:$T$87,MATCH($A507,Fleece!$T$6:$T$87,0)-1,1))</f>
        <v>0</v>
      </c>
      <c r="X507" s="133" cm="1">
        <f t="array" ref="X507">IF(ISNA(INDEX(Fleece!$U$6:$U$87,MATCH($A507,Fleece!$U$6:$U$87,0)-1,1)),0,INDEX(Fleece!$U$6:$U$87,MATCH($A507,Fleece!$U$6:$U$87,0)-1,1))</f>
        <v>0</v>
      </c>
    </row>
    <row r="508" spans="1:24" ht="13" thickBot="1" x14ac:dyDescent="0.3">
      <c r="A508" s="187" t="s">
        <v>451</v>
      </c>
      <c r="B508" s="186">
        <f t="shared" si="12"/>
        <v>0</v>
      </c>
      <c r="C508" s="185" t="s">
        <v>281</v>
      </c>
      <c r="D508" s="185" t="s">
        <v>425</v>
      </c>
      <c r="H508" s="133" cm="1">
        <f t="array" ref="H508">IF(ISNA(INDEX(Fleece!$C$6:$C$87,MATCH($A508,Fleece!$C$6:$C$87,0)-1,1)),0,INDEX(Fleece!$C$6:$C$87,MATCH($A508,Fleece!$C$6:$C$87,0)-1,1))</f>
        <v>0</v>
      </c>
      <c r="I508" s="133" cm="1">
        <f t="array" ref="I508">IF(ISNA(INDEX(Fleece!$D$6:$D$87,MATCH($A508,Fleece!$D$6:$D$87,0)-1,1)),0,INDEX(Fleece!$D$6:$D$87,MATCH($A508,Fleece!$D$6:$D$87,0)-1,1))</f>
        <v>0</v>
      </c>
      <c r="J508" s="133" cm="1">
        <f t="array" ref="J508">IF(ISNA(INDEX(Fleece!$E$6:$E$87,MATCH($A508,Fleece!$E$6:$E$87,0)-1,1)),0,INDEX(Fleece!$E$6:$E$87,MATCH($A508,Fleece!$E$6:$E$87,0)-1,1))</f>
        <v>0</v>
      </c>
      <c r="K508" s="133" cm="1">
        <f t="array" ref="K508">IF(ISNA(INDEX(Fleece!$F$6:$F$87,MATCH($A508,Fleece!$F$6:$F$87,0)-1,1)),0,INDEX(Fleece!$F$6:$F$87,MATCH($A508,Fleece!$F$6:$F$87,0)-1,1))</f>
        <v>0</v>
      </c>
      <c r="L508" s="133" cm="1">
        <f t="array" ref="L508">IF(ISNA(INDEX(Fleece!$G$6:$G$87,MATCH($A508,Fleece!$G$6:$G$87,0)-1,1)),0,INDEX(Fleece!$G$6:$G$87,MATCH($A508,Fleece!$G$6:$G$87,0)-1,1))</f>
        <v>0</v>
      </c>
      <c r="M508" s="133" cm="1">
        <f t="array" ref="M508">IF(ISNA(INDEX(Fleece!$I$6:$I$87,MATCH($A508,Fleece!$I$6:$I$87,0)-1,1)),0,INDEX(Fleece!$I$6:$I$87,MATCH($A508,Fleece!$I$6:$I$87,0)-1,1))</f>
        <v>0</v>
      </c>
      <c r="N508" s="133" cm="1">
        <f t="array" ref="N508">IF(ISNA(INDEX(Fleece!$J$6:$J$87,MATCH($A508,Fleece!$J$6:$J$87,0)-1,1)),0,INDEX(Fleece!$J$6:$J$87,MATCH($A508,Fleece!$J$6:$J$87,0)-1,1))</f>
        <v>0</v>
      </c>
      <c r="O508" s="133" cm="1">
        <f t="array" ref="O508">IF(ISNA(INDEX(Fleece!$K$6:$K$87,MATCH($A508,Fleece!$K$6:$K$87,0)-1,1)),0,INDEX(Fleece!$K$6:$K$87,MATCH($A508,Fleece!$K$6:$K$87,0)-1,1))</f>
        <v>0</v>
      </c>
      <c r="P508" s="133" cm="1">
        <f t="array" ref="P508">IF(ISNA(INDEX(Fleece!$L$6:$L$87,MATCH($A508,Fleece!$L$6:$L$87,0)-1,1)),0,INDEX(Fleece!$L$6:$L$87,MATCH($A508,Fleece!$L$6:$L$87,0)-1,1))</f>
        <v>0</v>
      </c>
      <c r="Q508" s="133" cm="1">
        <f t="array" ref="Q508">IF(ISNA(INDEX(Fleece!$M$6:$M$87,MATCH($A508,Fleece!$M$6:$M$87,0)-1,1)),0,INDEX(Fleece!$M$6:$M$87,MATCH($A508,Fleece!$M$6:$M$87,0)-1,1))</f>
        <v>0</v>
      </c>
      <c r="R508" s="133" cm="1">
        <f t="array" ref="R508">IF(ISNA(INDEX(Fleece!$O$6:$O$87,MATCH($A508,Fleece!$O$6:$O$87,0)-1,1)),0,INDEX(Fleece!$O$6:$O$87,MATCH($A508,Fleece!$O$6:$O$87,0)-1,1))</f>
        <v>0</v>
      </c>
      <c r="S508" s="133" cm="1">
        <f t="array" ref="S508">IF(ISNA(INDEX(Fleece!$P$6:$P$87,MATCH($A508,Fleece!$P$6:$P$87,0)-1,1)),0,INDEX(Fleece!$P$6:$P$87,MATCH($A508,Fleece!$P$6:$P$87,0)-1,1))</f>
        <v>0</v>
      </c>
      <c r="T508" s="133" cm="1">
        <f t="array" ref="T508">IF(ISNA(INDEX(Fleece!$Q$6:$Q$87,MATCH($A508,Fleece!$Q$6:$Q$87,0)-1,1)),0,INDEX(Fleece!$Q$6:$Q$87,MATCH($A508,Fleece!$Q$6:$Q$87,0)-1,1))</f>
        <v>0</v>
      </c>
      <c r="U508" s="133" cm="1">
        <f t="array" ref="U508">IF(ISNA(INDEX(Fleece!$R$6:$R$87,MATCH($A508,Fleece!$R$6:$R$87,0)-1,1)),0,INDEX(Fleece!$R$6:$R$87,MATCH($A508,Fleece!$R$6:$R$87,0)-1,1))</f>
        <v>0</v>
      </c>
      <c r="V508" s="133" cm="1">
        <f t="array" ref="V508">IF(ISNA(INDEX(Fleece!$S$6:$S$87,MATCH($A508,Fleece!$S$6:$S$87,0)-1,1)),0,INDEX(Fleece!$S$6:$S$87,MATCH($A508,Fleece!$S$6:$S$87,0)-1,1))</f>
        <v>0</v>
      </c>
      <c r="W508" s="133" cm="1">
        <f t="array" ref="W508">IF(ISNA(INDEX(Fleece!$T$6:$T$87,MATCH($A508,Fleece!$T$6:$T$87,0)-1,1)),0,INDEX(Fleece!$T$6:$T$87,MATCH($A508,Fleece!$T$6:$T$87,0)-1,1))</f>
        <v>0</v>
      </c>
      <c r="X508" s="133" cm="1">
        <f t="array" ref="X508">IF(ISNA(INDEX(Fleece!$U$6:$U$87,MATCH($A508,Fleece!$U$6:$U$87,0)-1,1)),0,INDEX(Fleece!$U$6:$U$87,MATCH($A508,Fleece!$U$6:$U$87,0)-1,1))</f>
        <v>0</v>
      </c>
    </row>
    <row r="509" spans="1:24" ht="13" thickBot="1" x14ac:dyDescent="0.3">
      <c r="A509" s="187" t="s">
        <v>452</v>
      </c>
      <c r="B509" s="186">
        <f t="shared" si="12"/>
        <v>0</v>
      </c>
      <c r="C509" s="185" t="s">
        <v>281</v>
      </c>
      <c r="D509" s="185" t="s">
        <v>425</v>
      </c>
      <c r="H509" s="133" cm="1">
        <f t="array" ref="H509">IF(ISNA(INDEX(Fleece!$C$6:$C$87,MATCH($A509,Fleece!$C$6:$C$87,0)-1,1)),0,INDEX(Fleece!$C$6:$C$87,MATCH($A509,Fleece!$C$6:$C$87,0)-1,1))</f>
        <v>0</v>
      </c>
      <c r="I509" s="133" cm="1">
        <f t="array" ref="I509">IF(ISNA(INDEX(Fleece!$D$6:$D$87,MATCH($A509,Fleece!$D$6:$D$87,0)-1,1)),0,INDEX(Fleece!$D$6:$D$87,MATCH($A509,Fleece!$D$6:$D$87,0)-1,1))</f>
        <v>0</v>
      </c>
      <c r="J509" s="133" cm="1">
        <f t="array" ref="J509">IF(ISNA(INDEX(Fleece!$E$6:$E$87,MATCH($A509,Fleece!$E$6:$E$87,0)-1,1)),0,INDEX(Fleece!$E$6:$E$87,MATCH($A509,Fleece!$E$6:$E$87,0)-1,1))</f>
        <v>0</v>
      </c>
      <c r="K509" s="133" cm="1">
        <f t="array" ref="K509">IF(ISNA(INDEX(Fleece!$F$6:$F$87,MATCH($A509,Fleece!$F$6:$F$87,0)-1,1)),0,INDEX(Fleece!$F$6:$F$87,MATCH($A509,Fleece!$F$6:$F$87,0)-1,1))</f>
        <v>0</v>
      </c>
      <c r="L509" s="133" cm="1">
        <f t="array" ref="L509">IF(ISNA(INDEX(Fleece!$G$6:$G$87,MATCH($A509,Fleece!$G$6:$G$87,0)-1,1)),0,INDEX(Fleece!$G$6:$G$87,MATCH($A509,Fleece!$G$6:$G$87,0)-1,1))</f>
        <v>0</v>
      </c>
      <c r="M509" s="133" cm="1">
        <f t="array" ref="M509">IF(ISNA(INDEX(Fleece!$I$6:$I$87,MATCH($A509,Fleece!$I$6:$I$87,0)-1,1)),0,INDEX(Fleece!$I$6:$I$87,MATCH($A509,Fleece!$I$6:$I$87,0)-1,1))</f>
        <v>0</v>
      </c>
      <c r="N509" s="133" cm="1">
        <f t="array" ref="N509">IF(ISNA(INDEX(Fleece!$J$6:$J$87,MATCH($A509,Fleece!$J$6:$J$87,0)-1,1)),0,INDEX(Fleece!$J$6:$J$87,MATCH($A509,Fleece!$J$6:$J$87,0)-1,1))</f>
        <v>0</v>
      </c>
      <c r="O509" s="133" cm="1">
        <f t="array" ref="O509">IF(ISNA(INDEX(Fleece!$K$6:$K$87,MATCH($A509,Fleece!$K$6:$K$87,0)-1,1)),0,INDEX(Fleece!$K$6:$K$87,MATCH($A509,Fleece!$K$6:$K$87,0)-1,1))</f>
        <v>0</v>
      </c>
      <c r="P509" s="133" cm="1">
        <f t="array" ref="P509">IF(ISNA(INDEX(Fleece!$L$6:$L$87,MATCH($A509,Fleece!$L$6:$L$87,0)-1,1)),0,INDEX(Fleece!$L$6:$L$87,MATCH($A509,Fleece!$L$6:$L$87,0)-1,1))</f>
        <v>0</v>
      </c>
      <c r="Q509" s="133" cm="1">
        <f t="array" ref="Q509">IF(ISNA(INDEX(Fleece!$M$6:$M$87,MATCH($A509,Fleece!$M$6:$M$87,0)-1,1)),0,INDEX(Fleece!$M$6:$M$87,MATCH($A509,Fleece!$M$6:$M$87,0)-1,1))</f>
        <v>0</v>
      </c>
      <c r="R509" s="133" cm="1">
        <f t="array" ref="R509">IF(ISNA(INDEX(Fleece!$O$6:$O$87,MATCH($A509,Fleece!$O$6:$O$87,0)-1,1)),0,INDEX(Fleece!$O$6:$O$87,MATCH($A509,Fleece!$O$6:$O$87,0)-1,1))</f>
        <v>0</v>
      </c>
      <c r="S509" s="133" cm="1">
        <f t="array" ref="S509">IF(ISNA(INDEX(Fleece!$P$6:$P$87,MATCH($A509,Fleece!$P$6:$P$87,0)-1,1)),0,INDEX(Fleece!$P$6:$P$87,MATCH($A509,Fleece!$P$6:$P$87,0)-1,1))</f>
        <v>0</v>
      </c>
      <c r="T509" s="133" cm="1">
        <f t="array" ref="T509">IF(ISNA(INDEX(Fleece!$Q$6:$Q$87,MATCH($A509,Fleece!$Q$6:$Q$87,0)-1,1)),0,INDEX(Fleece!$Q$6:$Q$87,MATCH($A509,Fleece!$Q$6:$Q$87,0)-1,1))</f>
        <v>0</v>
      </c>
      <c r="U509" s="133" cm="1">
        <f t="array" ref="U509">IF(ISNA(INDEX(Fleece!$R$6:$R$87,MATCH($A509,Fleece!$R$6:$R$87,0)-1,1)),0,INDEX(Fleece!$R$6:$R$87,MATCH($A509,Fleece!$R$6:$R$87,0)-1,1))</f>
        <v>0</v>
      </c>
      <c r="V509" s="133" cm="1">
        <f t="array" ref="V509">IF(ISNA(INDEX(Fleece!$S$6:$S$87,MATCH($A509,Fleece!$S$6:$S$87,0)-1,1)),0,INDEX(Fleece!$S$6:$S$87,MATCH($A509,Fleece!$S$6:$S$87,0)-1,1))</f>
        <v>0</v>
      </c>
      <c r="W509" s="133" cm="1">
        <f t="array" ref="W509">IF(ISNA(INDEX(Fleece!$T$6:$T$87,MATCH($A509,Fleece!$T$6:$T$87,0)-1,1)),0,INDEX(Fleece!$T$6:$T$87,MATCH($A509,Fleece!$T$6:$T$87,0)-1,1))</f>
        <v>0</v>
      </c>
      <c r="X509" s="133" cm="1">
        <f t="array" ref="X509">IF(ISNA(INDEX(Fleece!$U$6:$U$87,MATCH($A509,Fleece!$U$6:$U$87,0)-1,1)),0,INDEX(Fleece!$U$6:$U$87,MATCH($A509,Fleece!$U$6:$U$87,0)-1,1))</f>
        <v>0</v>
      </c>
    </row>
    <row r="510" spans="1:24" ht="13" thickBot="1" x14ac:dyDescent="0.3">
      <c r="A510" s="187" t="s">
        <v>454</v>
      </c>
      <c r="B510" s="186">
        <f t="shared" si="12"/>
        <v>0</v>
      </c>
      <c r="C510" s="185" t="s">
        <v>281</v>
      </c>
      <c r="D510" s="185" t="s">
        <v>425</v>
      </c>
      <c r="H510" s="133" cm="1">
        <f t="array" ref="H510">IF(ISNA(INDEX(Fleece!$C$6:$C$87,MATCH($A510,Fleece!$C$6:$C$87,0)-1,1)),0,INDEX(Fleece!$C$6:$C$87,MATCH($A510,Fleece!$C$6:$C$87,0)-1,1))</f>
        <v>0</v>
      </c>
      <c r="I510" s="133" cm="1">
        <f t="array" ref="I510">IF(ISNA(INDEX(Fleece!$D$6:$D$87,MATCH($A510,Fleece!$D$6:$D$87,0)-1,1)),0,INDEX(Fleece!$D$6:$D$87,MATCH($A510,Fleece!$D$6:$D$87,0)-1,1))</f>
        <v>0</v>
      </c>
      <c r="J510" s="133" cm="1">
        <f t="array" ref="J510">IF(ISNA(INDEX(Fleece!$E$6:$E$87,MATCH($A510,Fleece!$E$6:$E$87,0)-1,1)),0,INDEX(Fleece!$E$6:$E$87,MATCH($A510,Fleece!$E$6:$E$87,0)-1,1))</f>
        <v>0</v>
      </c>
      <c r="K510" s="133" cm="1">
        <f t="array" ref="K510">IF(ISNA(INDEX(Fleece!$F$6:$F$87,MATCH($A510,Fleece!$F$6:$F$87,0)-1,1)),0,INDEX(Fleece!$F$6:$F$87,MATCH($A510,Fleece!$F$6:$F$87,0)-1,1))</f>
        <v>0</v>
      </c>
      <c r="L510" s="133" cm="1">
        <f t="array" ref="L510">IF(ISNA(INDEX(Fleece!$G$6:$G$87,MATCH($A510,Fleece!$G$6:$G$87,0)-1,1)),0,INDEX(Fleece!$G$6:$G$87,MATCH($A510,Fleece!$G$6:$G$87,0)-1,1))</f>
        <v>0</v>
      </c>
      <c r="M510" s="133" cm="1">
        <f t="array" ref="M510">IF(ISNA(INDEX(Fleece!$I$6:$I$87,MATCH($A510,Fleece!$I$6:$I$87,0)-1,1)),0,INDEX(Fleece!$I$6:$I$87,MATCH($A510,Fleece!$I$6:$I$87,0)-1,1))</f>
        <v>0</v>
      </c>
      <c r="N510" s="133" cm="1">
        <f t="array" ref="N510">IF(ISNA(INDEX(Fleece!$J$6:$J$87,MATCH($A510,Fleece!$J$6:$J$87,0)-1,1)),0,INDEX(Fleece!$J$6:$J$87,MATCH($A510,Fleece!$J$6:$J$87,0)-1,1))</f>
        <v>0</v>
      </c>
      <c r="O510" s="133" cm="1">
        <f t="array" ref="O510">IF(ISNA(INDEX(Fleece!$K$6:$K$87,MATCH($A510,Fleece!$K$6:$K$87,0)-1,1)),0,INDEX(Fleece!$K$6:$K$87,MATCH($A510,Fleece!$K$6:$K$87,0)-1,1))</f>
        <v>0</v>
      </c>
      <c r="P510" s="133" cm="1">
        <f t="array" ref="P510">IF(ISNA(INDEX(Fleece!$L$6:$L$87,MATCH($A510,Fleece!$L$6:$L$87,0)-1,1)),0,INDEX(Fleece!$L$6:$L$87,MATCH($A510,Fleece!$L$6:$L$87,0)-1,1))</f>
        <v>0</v>
      </c>
      <c r="Q510" s="133" cm="1">
        <f t="array" ref="Q510">IF(ISNA(INDEX(Fleece!$M$6:$M$87,MATCH($A510,Fleece!$M$6:$M$87,0)-1,1)),0,INDEX(Fleece!$M$6:$M$87,MATCH($A510,Fleece!$M$6:$M$87,0)-1,1))</f>
        <v>0</v>
      </c>
      <c r="R510" s="133" cm="1">
        <f t="array" ref="R510">IF(ISNA(INDEX(Fleece!$O$6:$O$87,MATCH($A510,Fleece!$O$6:$O$87,0)-1,1)),0,INDEX(Fleece!$O$6:$O$87,MATCH($A510,Fleece!$O$6:$O$87,0)-1,1))</f>
        <v>0</v>
      </c>
      <c r="S510" s="133" cm="1">
        <f t="array" ref="S510">IF(ISNA(INDEX(Fleece!$P$6:$P$87,MATCH($A510,Fleece!$P$6:$P$87,0)-1,1)),0,INDEX(Fleece!$P$6:$P$87,MATCH($A510,Fleece!$P$6:$P$87,0)-1,1))</f>
        <v>0</v>
      </c>
      <c r="T510" s="133" cm="1">
        <f t="array" ref="T510">IF(ISNA(INDEX(Fleece!$Q$6:$Q$87,MATCH($A510,Fleece!$Q$6:$Q$87,0)-1,1)),0,INDEX(Fleece!$Q$6:$Q$87,MATCH($A510,Fleece!$Q$6:$Q$87,0)-1,1))</f>
        <v>0</v>
      </c>
      <c r="U510" s="133" cm="1">
        <f t="array" ref="U510">IF(ISNA(INDEX(Fleece!$R$6:$R$87,MATCH($A510,Fleece!$R$6:$R$87,0)-1,1)),0,INDEX(Fleece!$R$6:$R$87,MATCH($A510,Fleece!$R$6:$R$87,0)-1,1))</f>
        <v>0</v>
      </c>
      <c r="V510" s="133" cm="1">
        <f t="array" ref="V510">IF(ISNA(INDEX(Fleece!$S$6:$S$87,MATCH($A510,Fleece!$S$6:$S$87,0)-1,1)),0,INDEX(Fleece!$S$6:$S$87,MATCH($A510,Fleece!$S$6:$S$87,0)-1,1))</f>
        <v>0</v>
      </c>
      <c r="W510" s="133" cm="1">
        <f t="array" ref="W510">IF(ISNA(INDEX(Fleece!$T$6:$T$87,MATCH($A510,Fleece!$T$6:$T$87,0)-1,1)),0,INDEX(Fleece!$T$6:$T$87,MATCH($A510,Fleece!$T$6:$T$87,0)-1,1))</f>
        <v>0</v>
      </c>
      <c r="X510" s="133" cm="1">
        <f t="array" ref="X510">IF(ISNA(INDEX(Fleece!$U$6:$U$87,MATCH($A510,Fleece!$U$6:$U$87,0)-1,1)),0,INDEX(Fleece!$U$6:$U$87,MATCH($A510,Fleece!$U$6:$U$87,0)-1,1))</f>
        <v>0</v>
      </c>
    </row>
    <row r="511" spans="1:24" ht="13" thickBot="1" x14ac:dyDescent="0.3">
      <c r="A511" s="187" t="s">
        <v>455</v>
      </c>
      <c r="B511" s="186">
        <f t="shared" si="12"/>
        <v>0</v>
      </c>
      <c r="C511" s="185" t="s">
        <v>281</v>
      </c>
      <c r="D511" s="185" t="s">
        <v>425</v>
      </c>
      <c r="H511" s="133" cm="1">
        <f t="array" ref="H511">IF(ISNA(INDEX(Fleece!$C$6:$C$87,MATCH($A511,Fleece!$C$6:$C$87,0)-1,1)),0,INDEX(Fleece!$C$6:$C$87,MATCH($A511,Fleece!$C$6:$C$87,0)-1,1))</f>
        <v>0</v>
      </c>
      <c r="I511" s="133" cm="1">
        <f t="array" ref="I511">IF(ISNA(INDEX(Fleece!$D$6:$D$87,MATCH($A511,Fleece!$D$6:$D$87,0)-1,1)),0,INDEX(Fleece!$D$6:$D$87,MATCH($A511,Fleece!$D$6:$D$87,0)-1,1))</f>
        <v>0</v>
      </c>
      <c r="J511" s="133" cm="1">
        <f t="array" ref="J511">IF(ISNA(INDEX(Fleece!$E$6:$E$87,MATCH($A511,Fleece!$E$6:$E$87,0)-1,1)),0,INDEX(Fleece!$E$6:$E$87,MATCH($A511,Fleece!$E$6:$E$87,0)-1,1))</f>
        <v>0</v>
      </c>
      <c r="K511" s="133" cm="1">
        <f t="array" ref="K511">IF(ISNA(INDEX(Fleece!$F$6:$F$87,MATCH($A511,Fleece!$F$6:$F$87,0)-1,1)),0,INDEX(Fleece!$F$6:$F$87,MATCH($A511,Fleece!$F$6:$F$87,0)-1,1))</f>
        <v>0</v>
      </c>
      <c r="L511" s="133" cm="1">
        <f t="array" ref="L511">IF(ISNA(INDEX(Fleece!$G$6:$G$87,MATCH($A511,Fleece!$G$6:$G$87,0)-1,1)),0,INDEX(Fleece!$G$6:$G$87,MATCH($A511,Fleece!$G$6:$G$87,0)-1,1))</f>
        <v>0</v>
      </c>
      <c r="M511" s="133" cm="1">
        <f t="array" ref="M511">IF(ISNA(INDEX(Fleece!$I$6:$I$87,MATCH($A511,Fleece!$I$6:$I$87,0)-1,1)),0,INDEX(Fleece!$I$6:$I$87,MATCH($A511,Fleece!$I$6:$I$87,0)-1,1))</f>
        <v>0</v>
      </c>
      <c r="N511" s="133" cm="1">
        <f t="array" ref="N511">IF(ISNA(INDEX(Fleece!$J$6:$J$87,MATCH($A511,Fleece!$J$6:$J$87,0)-1,1)),0,INDEX(Fleece!$J$6:$J$87,MATCH($A511,Fleece!$J$6:$J$87,0)-1,1))</f>
        <v>0</v>
      </c>
      <c r="O511" s="133" cm="1">
        <f t="array" ref="O511">IF(ISNA(INDEX(Fleece!$K$6:$K$87,MATCH($A511,Fleece!$K$6:$K$87,0)-1,1)),0,INDEX(Fleece!$K$6:$K$87,MATCH($A511,Fleece!$K$6:$K$87,0)-1,1))</f>
        <v>0</v>
      </c>
      <c r="P511" s="133" cm="1">
        <f t="array" ref="P511">IF(ISNA(INDEX(Fleece!$L$6:$L$87,MATCH($A511,Fleece!$L$6:$L$87,0)-1,1)),0,INDEX(Fleece!$L$6:$L$87,MATCH($A511,Fleece!$L$6:$L$87,0)-1,1))</f>
        <v>0</v>
      </c>
      <c r="Q511" s="133" cm="1">
        <f t="array" ref="Q511">IF(ISNA(INDEX(Fleece!$M$6:$M$87,MATCH($A511,Fleece!$M$6:$M$87,0)-1,1)),0,INDEX(Fleece!$M$6:$M$87,MATCH($A511,Fleece!$M$6:$M$87,0)-1,1))</f>
        <v>0</v>
      </c>
      <c r="R511" s="133" cm="1">
        <f t="array" ref="R511">IF(ISNA(INDEX(Fleece!$O$6:$O$87,MATCH($A511,Fleece!$O$6:$O$87,0)-1,1)),0,INDEX(Fleece!$O$6:$O$87,MATCH($A511,Fleece!$O$6:$O$87,0)-1,1))</f>
        <v>0</v>
      </c>
      <c r="S511" s="133" cm="1">
        <f t="array" ref="S511">IF(ISNA(INDEX(Fleece!$P$6:$P$87,MATCH($A511,Fleece!$P$6:$P$87,0)-1,1)),0,INDEX(Fleece!$P$6:$P$87,MATCH($A511,Fleece!$P$6:$P$87,0)-1,1))</f>
        <v>0</v>
      </c>
      <c r="T511" s="133" cm="1">
        <f t="array" ref="T511">IF(ISNA(INDEX(Fleece!$Q$6:$Q$87,MATCH($A511,Fleece!$Q$6:$Q$87,0)-1,1)),0,INDEX(Fleece!$Q$6:$Q$87,MATCH($A511,Fleece!$Q$6:$Q$87,0)-1,1))</f>
        <v>0</v>
      </c>
      <c r="U511" s="133" cm="1">
        <f t="array" ref="U511">IF(ISNA(INDEX(Fleece!$R$6:$R$87,MATCH($A511,Fleece!$R$6:$R$87,0)-1,1)),0,INDEX(Fleece!$R$6:$R$87,MATCH($A511,Fleece!$R$6:$R$87,0)-1,1))</f>
        <v>0</v>
      </c>
      <c r="V511" s="133" cm="1">
        <f t="array" ref="V511">IF(ISNA(INDEX(Fleece!$S$6:$S$87,MATCH($A511,Fleece!$S$6:$S$87,0)-1,1)),0,INDEX(Fleece!$S$6:$S$87,MATCH($A511,Fleece!$S$6:$S$87,0)-1,1))</f>
        <v>0</v>
      </c>
      <c r="W511" s="133" cm="1">
        <f t="array" ref="W511">IF(ISNA(INDEX(Fleece!$T$6:$T$87,MATCH($A511,Fleece!$T$6:$T$87,0)-1,1)),0,INDEX(Fleece!$T$6:$T$87,MATCH($A511,Fleece!$T$6:$T$87,0)-1,1))</f>
        <v>0</v>
      </c>
      <c r="X511" s="133" cm="1">
        <f t="array" ref="X511">IF(ISNA(INDEX(Fleece!$U$6:$U$87,MATCH($A511,Fleece!$U$6:$U$87,0)-1,1)),0,INDEX(Fleece!$U$6:$U$87,MATCH($A511,Fleece!$U$6:$U$87,0)-1,1))</f>
        <v>0</v>
      </c>
    </row>
    <row r="512" spans="1:24" ht="13" thickBot="1" x14ac:dyDescent="0.3">
      <c r="A512" s="187" t="s">
        <v>456</v>
      </c>
      <c r="B512" s="186">
        <f t="shared" si="12"/>
        <v>0</v>
      </c>
      <c r="C512" s="185" t="s">
        <v>281</v>
      </c>
      <c r="D512" s="185" t="s">
        <v>425</v>
      </c>
      <c r="H512" s="133" cm="1">
        <f t="array" ref="H512">IF(ISNA(INDEX(Fleece!$C$6:$C$87,MATCH($A512,Fleece!$C$6:$C$87,0)-1,1)),0,INDEX(Fleece!$C$6:$C$87,MATCH($A512,Fleece!$C$6:$C$87,0)-1,1))</f>
        <v>0</v>
      </c>
      <c r="I512" s="133" cm="1">
        <f t="array" ref="I512">IF(ISNA(INDEX(Fleece!$D$6:$D$87,MATCH($A512,Fleece!$D$6:$D$87,0)-1,1)),0,INDEX(Fleece!$D$6:$D$87,MATCH($A512,Fleece!$D$6:$D$87,0)-1,1))</f>
        <v>0</v>
      </c>
      <c r="J512" s="133" cm="1">
        <f t="array" ref="J512">IF(ISNA(INDEX(Fleece!$E$6:$E$87,MATCH($A512,Fleece!$E$6:$E$87,0)-1,1)),0,INDEX(Fleece!$E$6:$E$87,MATCH($A512,Fleece!$E$6:$E$87,0)-1,1))</f>
        <v>0</v>
      </c>
      <c r="K512" s="133" cm="1">
        <f t="array" ref="K512">IF(ISNA(INDEX(Fleece!$F$6:$F$87,MATCH($A512,Fleece!$F$6:$F$87,0)-1,1)),0,INDEX(Fleece!$F$6:$F$87,MATCH($A512,Fleece!$F$6:$F$87,0)-1,1))</f>
        <v>0</v>
      </c>
      <c r="L512" s="133" cm="1">
        <f t="array" ref="L512">IF(ISNA(INDEX(Fleece!$G$6:$G$87,MATCH($A512,Fleece!$G$6:$G$87,0)-1,1)),0,INDEX(Fleece!$G$6:$G$87,MATCH($A512,Fleece!$G$6:$G$87,0)-1,1))</f>
        <v>0</v>
      </c>
      <c r="M512" s="133" cm="1">
        <f t="array" ref="M512">IF(ISNA(INDEX(Fleece!$I$6:$I$87,MATCH($A512,Fleece!$I$6:$I$87,0)-1,1)),0,INDEX(Fleece!$I$6:$I$87,MATCH($A512,Fleece!$I$6:$I$87,0)-1,1))</f>
        <v>0</v>
      </c>
      <c r="N512" s="133" cm="1">
        <f t="array" ref="N512">IF(ISNA(INDEX(Fleece!$J$6:$J$87,MATCH($A512,Fleece!$J$6:$J$87,0)-1,1)),0,INDEX(Fleece!$J$6:$J$87,MATCH($A512,Fleece!$J$6:$J$87,0)-1,1))</f>
        <v>0</v>
      </c>
      <c r="O512" s="133" cm="1">
        <f t="array" ref="O512">IF(ISNA(INDEX(Fleece!$K$6:$K$87,MATCH($A512,Fleece!$K$6:$K$87,0)-1,1)),0,INDEX(Fleece!$K$6:$K$87,MATCH($A512,Fleece!$K$6:$K$87,0)-1,1))</f>
        <v>0</v>
      </c>
      <c r="P512" s="133" cm="1">
        <f t="array" ref="P512">IF(ISNA(INDEX(Fleece!$L$6:$L$87,MATCH($A512,Fleece!$L$6:$L$87,0)-1,1)),0,INDEX(Fleece!$L$6:$L$87,MATCH($A512,Fleece!$L$6:$L$87,0)-1,1))</f>
        <v>0</v>
      </c>
      <c r="Q512" s="133" cm="1">
        <f t="array" ref="Q512">IF(ISNA(INDEX(Fleece!$M$6:$M$87,MATCH($A512,Fleece!$M$6:$M$87,0)-1,1)),0,INDEX(Fleece!$M$6:$M$87,MATCH($A512,Fleece!$M$6:$M$87,0)-1,1))</f>
        <v>0</v>
      </c>
      <c r="R512" s="133" cm="1">
        <f t="array" ref="R512">IF(ISNA(INDEX(Fleece!$O$6:$O$87,MATCH($A512,Fleece!$O$6:$O$87,0)-1,1)),0,INDEX(Fleece!$O$6:$O$87,MATCH($A512,Fleece!$O$6:$O$87,0)-1,1))</f>
        <v>0</v>
      </c>
      <c r="S512" s="133" cm="1">
        <f t="array" ref="S512">IF(ISNA(INDEX(Fleece!$P$6:$P$87,MATCH($A512,Fleece!$P$6:$P$87,0)-1,1)),0,INDEX(Fleece!$P$6:$P$87,MATCH($A512,Fleece!$P$6:$P$87,0)-1,1))</f>
        <v>0</v>
      </c>
      <c r="T512" s="133" cm="1">
        <f t="array" ref="T512">IF(ISNA(INDEX(Fleece!$Q$6:$Q$87,MATCH($A512,Fleece!$Q$6:$Q$87,0)-1,1)),0,INDEX(Fleece!$Q$6:$Q$87,MATCH($A512,Fleece!$Q$6:$Q$87,0)-1,1))</f>
        <v>0</v>
      </c>
      <c r="U512" s="133" cm="1">
        <f t="array" ref="U512">IF(ISNA(INDEX(Fleece!$R$6:$R$87,MATCH($A512,Fleece!$R$6:$R$87,0)-1,1)),0,INDEX(Fleece!$R$6:$R$87,MATCH($A512,Fleece!$R$6:$R$87,0)-1,1))</f>
        <v>0</v>
      </c>
      <c r="V512" s="133" cm="1">
        <f t="array" ref="V512">IF(ISNA(INDEX(Fleece!$S$6:$S$87,MATCH($A512,Fleece!$S$6:$S$87,0)-1,1)),0,INDEX(Fleece!$S$6:$S$87,MATCH($A512,Fleece!$S$6:$S$87,0)-1,1))</f>
        <v>0</v>
      </c>
      <c r="W512" s="133" cm="1">
        <f t="array" ref="W512">IF(ISNA(INDEX(Fleece!$T$6:$T$87,MATCH($A512,Fleece!$T$6:$T$87,0)-1,1)),0,INDEX(Fleece!$T$6:$T$87,MATCH($A512,Fleece!$T$6:$T$87,0)-1,1))</f>
        <v>0</v>
      </c>
      <c r="X512" s="133" cm="1">
        <f t="array" ref="X512">IF(ISNA(INDEX(Fleece!$U$6:$U$87,MATCH($A512,Fleece!$U$6:$U$87,0)-1,1)),0,INDEX(Fleece!$U$6:$U$87,MATCH($A512,Fleece!$U$6:$U$87,0)-1,1))</f>
        <v>0</v>
      </c>
    </row>
    <row r="513" spans="1:24" ht="13" thickBot="1" x14ac:dyDescent="0.3">
      <c r="A513" s="187" t="s">
        <v>457</v>
      </c>
      <c r="B513" s="186">
        <f t="shared" si="12"/>
        <v>0</v>
      </c>
      <c r="C513" s="185" t="s">
        <v>281</v>
      </c>
      <c r="D513" s="185" t="s">
        <v>425</v>
      </c>
      <c r="H513" s="133" cm="1">
        <f t="array" ref="H513">IF(ISNA(INDEX(Fleece!$C$6:$C$87,MATCH($A513,Fleece!$C$6:$C$87,0)-1,1)),0,INDEX(Fleece!$C$6:$C$87,MATCH($A513,Fleece!$C$6:$C$87,0)-1,1))</f>
        <v>0</v>
      </c>
      <c r="I513" s="133" cm="1">
        <f t="array" ref="I513">IF(ISNA(INDEX(Fleece!$D$6:$D$87,MATCH($A513,Fleece!$D$6:$D$87,0)-1,1)),0,INDEX(Fleece!$D$6:$D$87,MATCH($A513,Fleece!$D$6:$D$87,0)-1,1))</f>
        <v>0</v>
      </c>
      <c r="J513" s="133" cm="1">
        <f t="array" ref="J513">IF(ISNA(INDEX(Fleece!$E$6:$E$87,MATCH($A513,Fleece!$E$6:$E$87,0)-1,1)),0,INDEX(Fleece!$E$6:$E$87,MATCH($A513,Fleece!$E$6:$E$87,0)-1,1))</f>
        <v>0</v>
      </c>
      <c r="K513" s="133" cm="1">
        <f t="array" ref="K513">IF(ISNA(INDEX(Fleece!$F$6:$F$87,MATCH($A513,Fleece!$F$6:$F$87,0)-1,1)),0,INDEX(Fleece!$F$6:$F$87,MATCH($A513,Fleece!$F$6:$F$87,0)-1,1))</f>
        <v>0</v>
      </c>
      <c r="L513" s="133" cm="1">
        <f t="array" ref="L513">IF(ISNA(INDEX(Fleece!$G$6:$G$87,MATCH($A513,Fleece!$G$6:$G$87,0)-1,1)),0,INDEX(Fleece!$G$6:$G$87,MATCH($A513,Fleece!$G$6:$G$87,0)-1,1))</f>
        <v>0</v>
      </c>
      <c r="M513" s="133" cm="1">
        <f t="array" ref="M513">IF(ISNA(INDEX(Fleece!$I$6:$I$87,MATCH($A513,Fleece!$I$6:$I$87,0)-1,1)),0,INDEX(Fleece!$I$6:$I$87,MATCH($A513,Fleece!$I$6:$I$87,0)-1,1))</f>
        <v>0</v>
      </c>
      <c r="N513" s="133" cm="1">
        <f t="array" ref="N513">IF(ISNA(INDEX(Fleece!$J$6:$J$87,MATCH($A513,Fleece!$J$6:$J$87,0)-1,1)),0,INDEX(Fleece!$J$6:$J$87,MATCH($A513,Fleece!$J$6:$J$87,0)-1,1))</f>
        <v>0</v>
      </c>
      <c r="O513" s="133" cm="1">
        <f t="array" ref="O513">IF(ISNA(INDEX(Fleece!$K$6:$K$87,MATCH($A513,Fleece!$K$6:$K$87,0)-1,1)),0,INDEX(Fleece!$K$6:$K$87,MATCH($A513,Fleece!$K$6:$K$87,0)-1,1))</f>
        <v>0</v>
      </c>
      <c r="P513" s="133" cm="1">
        <f t="array" ref="P513">IF(ISNA(INDEX(Fleece!$L$6:$L$87,MATCH($A513,Fleece!$L$6:$L$87,0)-1,1)),0,INDEX(Fleece!$L$6:$L$87,MATCH($A513,Fleece!$L$6:$L$87,0)-1,1))</f>
        <v>0</v>
      </c>
      <c r="Q513" s="133" cm="1">
        <f t="array" ref="Q513">IF(ISNA(INDEX(Fleece!$M$6:$M$87,MATCH($A513,Fleece!$M$6:$M$87,0)-1,1)),0,INDEX(Fleece!$M$6:$M$87,MATCH($A513,Fleece!$M$6:$M$87,0)-1,1))</f>
        <v>0</v>
      </c>
      <c r="R513" s="133" cm="1">
        <f t="array" ref="R513">IF(ISNA(INDEX(Fleece!$O$6:$O$87,MATCH($A513,Fleece!$O$6:$O$87,0)-1,1)),0,INDEX(Fleece!$O$6:$O$87,MATCH($A513,Fleece!$O$6:$O$87,0)-1,1))</f>
        <v>0</v>
      </c>
      <c r="S513" s="133" cm="1">
        <f t="array" ref="S513">IF(ISNA(INDEX(Fleece!$P$6:$P$87,MATCH($A513,Fleece!$P$6:$P$87,0)-1,1)),0,INDEX(Fleece!$P$6:$P$87,MATCH($A513,Fleece!$P$6:$P$87,0)-1,1))</f>
        <v>0</v>
      </c>
      <c r="T513" s="133" cm="1">
        <f t="array" ref="T513">IF(ISNA(INDEX(Fleece!$Q$6:$Q$87,MATCH($A513,Fleece!$Q$6:$Q$87,0)-1,1)),0,INDEX(Fleece!$Q$6:$Q$87,MATCH($A513,Fleece!$Q$6:$Q$87,0)-1,1))</f>
        <v>0</v>
      </c>
      <c r="U513" s="133" cm="1">
        <f t="array" ref="U513">IF(ISNA(INDEX(Fleece!$R$6:$R$87,MATCH($A513,Fleece!$R$6:$R$87,0)-1,1)),0,INDEX(Fleece!$R$6:$R$87,MATCH($A513,Fleece!$R$6:$R$87,0)-1,1))</f>
        <v>0</v>
      </c>
      <c r="V513" s="133" cm="1">
        <f t="array" ref="V513">IF(ISNA(INDEX(Fleece!$S$6:$S$87,MATCH($A513,Fleece!$S$6:$S$87,0)-1,1)),0,INDEX(Fleece!$S$6:$S$87,MATCH($A513,Fleece!$S$6:$S$87,0)-1,1))</f>
        <v>0</v>
      </c>
      <c r="W513" s="133" cm="1">
        <f t="array" ref="W513">IF(ISNA(INDEX(Fleece!$T$6:$T$87,MATCH($A513,Fleece!$T$6:$T$87,0)-1,1)),0,INDEX(Fleece!$T$6:$T$87,MATCH($A513,Fleece!$T$6:$T$87,0)-1,1))</f>
        <v>0</v>
      </c>
      <c r="X513" s="133" cm="1">
        <f t="array" ref="X513">IF(ISNA(INDEX(Fleece!$U$6:$U$87,MATCH($A513,Fleece!$U$6:$U$87,0)-1,1)),0,INDEX(Fleece!$U$6:$U$87,MATCH($A513,Fleece!$U$6:$U$87,0)-1,1))</f>
        <v>0</v>
      </c>
    </row>
    <row r="514" spans="1:24" ht="13" thickBot="1" x14ac:dyDescent="0.3">
      <c r="A514" s="187" t="s">
        <v>458</v>
      </c>
      <c r="B514" s="186">
        <f t="shared" si="12"/>
        <v>0</v>
      </c>
      <c r="C514" s="185" t="s">
        <v>281</v>
      </c>
      <c r="D514" s="185" t="s">
        <v>425</v>
      </c>
      <c r="H514" s="133" cm="1">
        <f t="array" ref="H514">IF(ISNA(INDEX(Fleece!$C$6:$C$87,MATCH($A514,Fleece!$C$6:$C$87,0)-1,1)),0,INDEX(Fleece!$C$6:$C$87,MATCH($A514,Fleece!$C$6:$C$87,0)-1,1))</f>
        <v>0</v>
      </c>
      <c r="I514" s="133" cm="1">
        <f t="array" ref="I514">IF(ISNA(INDEX(Fleece!$D$6:$D$87,MATCH($A514,Fleece!$D$6:$D$87,0)-1,1)),0,INDEX(Fleece!$D$6:$D$87,MATCH($A514,Fleece!$D$6:$D$87,0)-1,1))</f>
        <v>0</v>
      </c>
      <c r="J514" s="133" cm="1">
        <f t="array" ref="J514">IF(ISNA(INDEX(Fleece!$E$6:$E$87,MATCH($A514,Fleece!$E$6:$E$87,0)-1,1)),0,INDEX(Fleece!$E$6:$E$87,MATCH($A514,Fleece!$E$6:$E$87,0)-1,1))</f>
        <v>0</v>
      </c>
      <c r="K514" s="133" cm="1">
        <f t="array" ref="K514">IF(ISNA(INDEX(Fleece!$F$6:$F$87,MATCH($A514,Fleece!$F$6:$F$87,0)-1,1)),0,INDEX(Fleece!$F$6:$F$87,MATCH($A514,Fleece!$F$6:$F$87,0)-1,1))</f>
        <v>0</v>
      </c>
      <c r="L514" s="133" cm="1">
        <f t="array" ref="L514">IF(ISNA(INDEX(Fleece!$G$6:$G$87,MATCH($A514,Fleece!$G$6:$G$87,0)-1,1)),0,INDEX(Fleece!$G$6:$G$87,MATCH($A514,Fleece!$G$6:$G$87,0)-1,1))</f>
        <v>0</v>
      </c>
      <c r="M514" s="133" cm="1">
        <f t="array" ref="M514">IF(ISNA(INDEX(Fleece!$I$6:$I$87,MATCH($A514,Fleece!$I$6:$I$87,0)-1,1)),0,INDEX(Fleece!$I$6:$I$87,MATCH($A514,Fleece!$I$6:$I$87,0)-1,1))</f>
        <v>0</v>
      </c>
      <c r="N514" s="133" cm="1">
        <f t="array" ref="N514">IF(ISNA(INDEX(Fleece!$J$6:$J$87,MATCH($A514,Fleece!$J$6:$J$87,0)-1,1)),0,INDEX(Fleece!$J$6:$J$87,MATCH($A514,Fleece!$J$6:$J$87,0)-1,1))</f>
        <v>0</v>
      </c>
      <c r="O514" s="133" cm="1">
        <f t="array" ref="O514">IF(ISNA(INDEX(Fleece!$K$6:$K$87,MATCH($A514,Fleece!$K$6:$K$87,0)-1,1)),0,INDEX(Fleece!$K$6:$K$87,MATCH($A514,Fleece!$K$6:$K$87,0)-1,1))</f>
        <v>0</v>
      </c>
      <c r="P514" s="133" cm="1">
        <f t="array" ref="P514">IF(ISNA(INDEX(Fleece!$L$6:$L$87,MATCH($A514,Fleece!$L$6:$L$87,0)-1,1)),0,INDEX(Fleece!$L$6:$L$87,MATCH($A514,Fleece!$L$6:$L$87,0)-1,1))</f>
        <v>0</v>
      </c>
      <c r="Q514" s="133" cm="1">
        <f t="array" ref="Q514">IF(ISNA(INDEX(Fleece!$M$6:$M$87,MATCH($A514,Fleece!$M$6:$M$87,0)-1,1)),0,INDEX(Fleece!$M$6:$M$87,MATCH($A514,Fleece!$M$6:$M$87,0)-1,1))</f>
        <v>0</v>
      </c>
      <c r="R514" s="133" cm="1">
        <f t="array" ref="R514">IF(ISNA(INDEX(Fleece!$O$6:$O$87,MATCH($A514,Fleece!$O$6:$O$87,0)-1,1)),0,INDEX(Fleece!$O$6:$O$87,MATCH($A514,Fleece!$O$6:$O$87,0)-1,1))</f>
        <v>0</v>
      </c>
      <c r="S514" s="133" cm="1">
        <f t="array" ref="S514">IF(ISNA(INDEX(Fleece!$P$6:$P$87,MATCH($A514,Fleece!$P$6:$P$87,0)-1,1)),0,INDEX(Fleece!$P$6:$P$87,MATCH($A514,Fleece!$P$6:$P$87,0)-1,1))</f>
        <v>0</v>
      </c>
      <c r="T514" s="133" cm="1">
        <f t="array" ref="T514">IF(ISNA(INDEX(Fleece!$Q$6:$Q$87,MATCH($A514,Fleece!$Q$6:$Q$87,0)-1,1)),0,INDEX(Fleece!$Q$6:$Q$87,MATCH($A514,Fleece!$Q$6:$Q$87,0)-1,1))</f>
        <v>0</v>
      </c>
      <c r="U514" s="133" cm="1">
        <f t="array" ref="U514">IF(ISNA(INDEX(Fleece!$R$6:$R$87,MATCH($A514,Fleece!$R$6:$R$87,0)-1,1)),0,INDEX(Fleece!$R$6:$R$87,MATCH($A514,Fleece!$R$6:$R$87,0)-1,1))</f>
        <v>0</v>
      </c>
      <c r="V514" s="133" cm="1">
        <f t="array" ref="V514">IF(ISNA(INDEX(Fleece!$S$6:$S$87,MATCH($A514,Fleece!$S$6:$S$87,0)-1,1)),0,INDEX(Fleece!$S$6:$S$87,MATCH($A514,Fleece!$S$6:$S$87,0)-1,1))</f>
        <v>0</v>
      </c>
      <c r="W514" s="133" cm="1">
        <f t="array" ref="W514">IF(ISNA(INDEX(Fleece!$T$6:$T$87,MATCH($A514,Fleece!$T$6:$T$87,0)-1,1)),0,INDEX(Fleece!$T$6:$T$87,MATCH($A514,Fleece!$T$6:$T$87,0)-1,1))</f>
        <v>0</v>
      </c>
      <c r="X514" s="133" cm="1">
        <f t="array" ref="X514">IF(ISNA(INDEX(Fleece!$U$6:$U$87,MATCH($A514,Fleece!$U$6:$U$87,0)-1,1)),0,INDEX(Fleece!$U$6:$U$87,MATCH($A514,Fleece!$U$6:$U$87,0)-1,1))</f>
        <v>0</v>
      </c>
    </row>
    <row r="515" spans="1:24" ht="13" thickBot="1" x14ac:dyDescent="0.3">
      <c r="A515" s="187" t="s">
        <v>459</v>
      </c>
      <c r="B515" s="186">
        <f t="shared" si="12"/>
        <v>0</v>
      </c>
      <c r="C515" s="185" t="s">
        <v>281</v>
      </c>
      <c r="D515" s="185" t="s">
        <v>425</v>
      </c>
      <c r="H515" s="133" cm="1">
        <f t="array" ref="H515">IF(ISNA(INDEX(Fleece!$C$6:$C$87,MATCH($A515,Fleece!$C$6:$C$87,0)-1,1)),0,INDEX(Fleece!$C$6:$C$87,MATCH($A515,Fleece!$C$6:$C$87,0)-1,1))</f>
        <v>0</v>
      </c>
      <c r="I515" s="133" cm="1">
        <f t="array" ref="I515">IF(ISNA(INDEX(Fleece!$D$6:$D$87,MATCH($A515,Fleece!$D$6:$D$87,0)-1,1)),0,INDEX(Fleece!$D$6:$D$87,MATCH($A515,Fleece!$D$6:$D$87,0)-1,1))</f>
        <v>0</v>
      </c>
      <c r="J515" s="133" cm="1">
        <f t="array" ref="J515">IF(ISNA(INDEX(Fleece!$E$6:$E$87,MATCH($A515,Fleece!$E$6:$E$87,0)-1,1)),0,INDEX(Fleece!$E$6:$E$87,MATCH($A515,Fleece!$E$6:$E$87,0)-1,1))</f>
        <v>0</v>
      </c>
      <c r="K515" s="133" cm="1">
        <f t="array" ref="K515">IF(ISNA(INDEX(Fleece!$F$6:$F$87,MATCH($A515,Fleece!$F$6:$F$87,0)-1,1)),0,INDEX(Fleece!$F$6:$F$87,MATCH($A515,Fleece!$F$6:$F$87,0)-1,1))</f>
        <v>0</v>
      </c>
      <c r="L515" s="133" cm="1">
        <f t="array" ref="L515">IF(ISNA(INDEX(Fleece!$G$6:$G$87,MATCH($A515,Fleece!$G$6:$G$87,0)-1,1)),0,INDEX(Fleece!$G$6:$G$87,MATCH($A515,Fleece!$G$6:$G$87,0)-1,1))</f>
        <v>0</v>
      </c>
      <c r="M515" s="133" cm="1">
        <f t="array" ref="M515">IF(ISNA(INDEX(Fleece!$I$6:$I$87,MATCH($A515,Fleece!$I$6:$I$87,0)-1,1)),0,INDEX(Fleece!$I$6:$I$87,MATCH($A515,Fleece!$I$6:$I$87,0)-1,1))</f>
        <v>0</v>
      </c>
      <c r="N515" s="133" cm="1">
        <f t="array" ref="N515">IF(ISNA(INDEX(Fleece!$J$6:$J$87,MATCH($A515,Fleece!$J$6:$J$87,0)-1,1)),0,INDEX(Fleece!$J$6:$J$87,MATCH($A515,Fleece!$J$6:$J$87,0)-1,1))</f>
        <v>0</v>
      </c>
      <c r="O515" s="133" cm="1">
        <f t="array" ref="O515">IF(ISNA(INDEX(Fleece!$K$6:$K$87,MATCH($A515,Fleece!$K$6:$K$87,0)-1,1)),0,INDEX(Fleece!$K$6:$K$87,MATCH($A515,Fleece!$K$6:$K$87,0)-1,1))</f>
        <v>0</v>
      </c>
      <c r="P515" s="133" cm="1">
        <f t="array" ref="P515">IF(ISNA(INDEX(Fleece!$L$6:$L$87,MATCH($A515,Fleece!$L$6:$L$87,0)-1,1)),0,INDEX(Fleece!$L$6:$L$87,MATCH($A515,Fleece!$L$6:$L$87,0)-1,1))</f>
        <v>0</v>
      </c>
      <c r="Q515" s="133" cm="1">
        <f t="array" ref="Q515">IF(ISNA(INDEX(Fleece!$M$6:$M$87,MATCH($A515,Fleece!$M$6:$M$87,0)-1,1)),0,INDEX(Fleece!$M$6:$M$87,MATCH($A515,Fleece!$M$6:$M$87,0)-1,1))</f>
        <v>0</v>
      </c>
      <c r="R515" s="133" cm="1">
        <f t="array" ref="R515">IF(ISNA(INDEX(Fleece!$O$6:$O$87,MATCH($A515,Fleece!$O$6:$O$87,0)-1,1)),0,INDEX(Fleece!$O$6:$O$87,MATCH($A515,Fleece!$O$6:$O$87,0)-1,1))</f>
        <v>0</v>
      </c>
      <c r="S515" s="133" cm="1">
        <f t="array" ref="S515">IF(ISNA(INDEX(Fleece!$P$6:$P$87,MATCH($A515,Fleece!$P$6:$P$87,0)-1,1)),0,INDEX(Fleece!$P$6:$P$87,MATCH($A515,Fleece!$P$6:$P$87,0)-1,1))</f>
        <v>0</v>
      </c>
      <c r="T515" s="133" cm="1">
        <f t="array" ref="T515">IF(ISNA(INDEX(Fleece!$Q$6:$Q$87,MATCH($A515,Fleece!$Q$6:$Q$87,0)-1,1)),0,INDEX(Fleece!$Q$6:$Q$87,MATCH($A515,Fleece!$Q$6:$Q$87,0)-1,1))</f>
        <v>0</v>
      </c>
      <c r="U515" s="133" cm="1">
        <f t="array" ref="U515">IF(ISNA(INDEX(Fleece!$R$6:$R$87,MATCH($A515,Fleece!$R$6:$R$87,0)-1,1)),0,INDEX(Fleece!$R$6:$R$87,MATCH($A515,Fleece!$R$6:$R$87,0)-1,1))</f>
        <v>0</v>
      </c>
      <c r="V515" s="133" cm="1">
        <f t="array" ref="V515">IF(ISNA(INDEX(Fleece!$S$6:$S$87,MATCH($A515,Fleece!$S$6:$S$87,0)-1,1)),0,INDEX(Fleece!$S$6:$S$87,MATCH($A515,Fleece!$S$6:$S$87,0)-1,1))</f>
        <v>0</v>
      </c>
      <c r="W515" s="133" cm="1">
        <f t="array" ref="W515">IF(ISNA(INDEX(Fleece!$T$6:$T$87,MATCH($A515,Fleece!$T$6:$T$87,0)-1,1)),0,INDEX(Fleece!$T$6:$T$87,MATCH($A515,Fleece!$T$6:$T$87,0)-1,1))</f>
        <v>0</v>
      </c>
      <c r="X515" s="133" cm="1">
        <f t="array" ref="X515">IF(ISNA(INDEX(Fleece!$U$6:$U$87,MATCH($A515,Fleece!$U$6:$U$87,0)-1,1)),0,INDEX(Fleece!$U$6:$U$87,MATCH($A515,Fleece!$U$6:$U$87,0)-1,1))</f>
        <v>0</v>
      </c>
    </row>
    <row r="516" spans="1:24" ht="13" thickBot="1" x14ac:dyDescent="0.3">
      <c r="A516" s="187" t="s">
        <v>460</v>
      </c>
      <c r="B516" s="186">
        <f t="shared" si="12"/>
        <v>0</v>
      </c>
      <c r="C516" s="185" t="s">
        <v>281</v>
      </c>
      <c r="D516" s="185" t="s">
        <v>425</v>
      </c>
      <c r="H516" s="133" cm="1">
        <f t="array" ref="H516">IF(ISNA(INDEX(Fleece!$C$6:$C$87,MATCH($A516,Fleece!$C$6:$C$87,0)-1,1)),0,INDEX(Fleece!$C$6:$C$87,MATCH($A516,Fleece!$C$6:$C$87,0)-1,1))</f>
        <v>0</v>
      </c>
      <c r="I516" s="133" cm="1">
        <f t="array" ref="I516">IF(ISNA(INDEX(Fleece!$D$6:$D$87,MATCH($A516,Fleece!$D$6:$D$87,0)-1,1)),0,INDEX(Fleece!$D$6:$D$87,MATCH($A516,Fleece!$D$6:$D$87,0)-1,1))</f>
        <v>0</v>
      </c>
      <c r="J516" s="133" cm="1">
        <f t="array" ref="J516">IF(ISNA(INDEX(Fleece!$E$6:$E$87,MATCH($A516,Fleece!$E$6:$E$87,0)-1,1)),0,INDEX(Fleece!$E$6:$E$87,MATCH($A516,Fleece!$E$6:$E$87,0)-1,1))</f>
        <v>0</v>
      </c>
      <c r="K516" s="133" cm="1">
        <f t="array" ref="K516">IF(ISNA(INDEX(Fleece!$F$6:$F$87,MATCH($A516,Fleece!$F$6:$F$87,0)-1,1)),0,INDEX(Fleece!$F$6:$F$87,MATCH($A516,Fleece!$F$6:$F$87,0)-1,1))</f>
        <v>0</v>
      </c>
      <c r="L516" s="133" cm="1">
        <f t="array" ref="L516">IF(ISNA(INDEX(Fleece!$G$6:$G$87,MATCH($A516,Fleece!$G$6:$G$87,0)-1,1)),0,INDEX(Fleece!$G$6:$G$87,MATCH($A516,Fleece!$G$6:$G$87,0)-1,1))</f>
        <v>0</v>
      </c>
      <c r="M516" s="133" cm="1">
        <f t="array" ref="M516">IF(ISNA(INDEX(Fleece!$I$6:$I$87,MATCH($A516,Fleece!$I$6:$I$87,0)-1,1)),0,INDEX(Fleece!$I$6:$I$87,MATCH($A516,Fleece!$I$6:$I$87,0)-1,1))</f>
        <v>0</v>
      </c>
      <c r="N516" s="133" cm="1">
        <f t="array" ref="N516">IF(ISNA(INDEX(Fleece!$J$6:$J$87,MATCH($A516,Fleece!$J$6:$J$87,0)-1,1)),0,INDEX(Fleece!$J$6:$J$87,MATCH($A516,Fleece!$J$6:$J$87,0)-1,1))</f>
        <v>0</v>
      </c>
      <c r="O516" s="133" cm="1">
        <f t="array" ref="O516">IF(ISNA(INDEX(Fleece!$K$6:$K$87,MATCH($A516,Fleece!$K$6:$K$87,0)-1,1)),0,INDEX(Fleece!$K$6:$K$87,MATCH($A516,Fleece!$K$6:$K$87,0)-1,1))</f>
        <v>0</v>
      </c>
      <c r="P516" s="133" cm="1">
        <f t="array" ref="P516">IF(ISNA(INDEX(Fleece!$L$6:$L$87,MATCH($A516,Fleece!$L$6:$L$87,0)-1,1)),0,INDEX(Fleece!$L$6:$L$87,MATCH($A516,Fleece!$L$6:$L$87,0)-1,1))</f>
        <v>0</v>
      </c>
      <c r="Q516" s="133" cm="1">
        <f t="array" ref="Q516">IF(ISNA(INDEX(Fleece!$M$6:$M$87,MATCH($A516,Fleece!$M$6:$M$87,0)-1,1)),0,INDEX(Fleece!$M$6:$M$87,MATCH($A516,Fleece!$M$6:$M$87,0)-1,1))</f>
        <v>0</v>
      </c>
      <c r="R516" s="133" cm="1">
        <f t="array" ref="R516">IF(ISNA(INDEX(Fleece!$O$6:$O$87,MATCH($A516,Fleece!$O$6:$O$87,0)-1,1)),0,INDEX(Fleece!$O$6:$O$87,MATCH($A516,Fleece!$O$6:$O$87,0)-1,1))</f>
        <v>0</v>
      </c>
      <c r="S516" s="133" cm="1">
        <f t="array" ref="S516">IF(ISNA(INDEX(Fleece!$P$6:$P$87,MATCH($A516,Fleece!$P$6:$P$87,0)-1,1)),0,INDEX(Fleece!$P$6:$P$87,MATCH($A516,Fleece!$P$6:$P$87,0)-1,1))</f>
        <v>0</v>
      </c>
      <c r="T516" s="133" cm="1">
        <f t="array" ref="T516">IF(ISNA(INDEX(Fleece!$Q$6:$Q$87,MATCH($A516,Fleece!$Q$6:$Q$87,0)-1,1)),0,INDEX(Fleece!$Q$6:$Q$87,MATCH($A516,Fleece!$Q$6:$Q$87,0)-1,1))</f>
        <v>0</v>
      </c>
      <c r="U516" s="133" cm="1">
        <f t="array" ref="U516">IF(ISNA(INDEX(Fleece!$R$6:$R$87,MATCH($A516,Fleece!$R$6:$R$87,0)-1,1)),0,INDEX(Fleece!$R$6:$R$87,MATCH($A516,Fleece!$R$6:$R$87,0)-1,1))</f>
        <v>0</v>
      </c>
      <c r="V516" s="133" cm="1">
        <f t="array" ref="V516">IF(ISNA(INDEX(Fleece!$S$6:$S$87,MATCH($A516,Fleece!$S$6:$S$87,0)-1,1)),0,INDEX(Fleece!$S$6:$S$87,MATCH($A516,Fleece!$S$6:$S$87,0)-1,1))</f>
        <v>0</v>
      </c>
      <c r="W516" s="133" cm="1">
        <f t="array" ref="W516">IF(ISNA(INDEX(Fleece!$T$6:$T$87,MATCH($A516,Fleece!$T$6:$T$87,0)-1,1)),0,INDEX(Fleece!$T$6:$T$87,MATCH($A516,Fleece!$T$6:$T$87,0)-1,1))</f>
        <v>0</v>
      </c>
      <c r="X516" s="133" cm="1">
        <f t="array" ref="X516">IF(ISNA(INDEX(Fleece!$U$6:$U$87,MATCH($A516,Fleece!$U$6:$U$87,0)-1,1)),0,INDEX(Fleece!$U$6:$U$87,MATCH($A516,Fleece!$U$6:$U$87,0)-1,1))</f>
        <v>0</v>
      </c>
    </row>
    <row r="517" spans="1:24" x14ac:dyDescent="0.25">
      <c r="A517" s="185" t="s">
        <v>544</v>
      </c>
      <c r="B517" s="186">
        <f t="shared" si="12"/>
        <v>0</v>
      </c>
      <c r="C517" s="185" t="s">
        <v>281</v>
      </c>
      <c r="D517" s="185" t="s">
        <v>425</v>
      </c>
      <c r="H517" s="1" cm="1">
        <f t="array" ref="H517">IF(ISNA(INDEX(Fleece!$C$6:$C$87,MATCH($A517,Fleece!$C$6:$C$87,0)-1,1)),0,INDEX(Fleece!$C$6:$C$87,MATCH($A517,Fleece!$C$6:$C$87,0)-1,1))</f>
        <v>0</v>
      </c>
      <c r="I517" s="1" cm="1">
        <f t="array" ref="I517">IF(ISNA(INDEX(Fleece!$D$6:$D$87,MATCH($A517,Fleece!$D$6:$D$87,0)-1,1)),0,INDEX(Fleece!$D$6:$D$87,MATCH($A517,Fleece!$D$6:$D$87,0)-1,1))</f>
        <v>0</v>
      </c>
      <c r="J517" s="1" cm="1">
        <f t="array" ref="J517">IF(ISNA(INDEX(Fleece!$E$6:$E$87,MATCH($A517,Fleece!$E$6:$E$87,0)-1,1)),0,INDEX(Fleece!$E$6:$E$87,MATCH($A517,Fleece!$E$6:$E$87,0)-1,1))</f>
        <v>0</v>
      </c>
      <c r="K517" s="1" cm="1">
        <f t="array" ref="K517">IF(ISNA(INDEX(Fleece!$F$6:$F$87,MATCH($A517,Fleece!$F$6:$F$87,0)-1,1)),0,INDEX(Fleece!$F$6:$F$87,MATCH($A517,Fleece!$F$6:$F$87,0)-1,1))</f>
        <v>0</v>
      </c>
      <c r="L517" s="1" cm="1">
        <f t="array" ref="L517">IF(ISNA(INDEX(Fleece!$G$6:$G$87,MATCH($A517,Fleece!$G$6:$G$87,0)-1,1)),0,INDEX(Fleece!$G$6:$G$87,MATCH($A517,Fleece!$G$6:$G$87,0)-1,1))</f>
        <v>0</v>
      </c>
      <c r="M517" s="1" cm="1">
        <f t="array" ref="M517">IF(ISNA(INDEX(Fleece!$I$6:$I$87,MATCH($A517,Fleece!$I$6:$I$87,0)-1,1)),0,INDEX(Fleece!$I$6:$I$87,MATCH($A517,Fleece!$I$6:$I$87,0)-1,1))</f>
        <v>0</v>
      </c>
      <c r="N517" s="1" cm="1">
        <f t="array" ref="N517">IF(ISNA(INDEX(Fleece!$J$6:$J$87,MATCH($A517,Fleece!$J$6:$J$87,0)-1,1)),0,INDEX(Fleece!$J$6:$J$87,MATCH($A517,Fleece!$J$6:$J$87,0)-1,1))</f>
        <v>0</v>
      </c>
      <c r="O517" s="1" cm="1">
        <f t="array" ref="O517">IF(ISNA(INDEX(Fleece!$K$6:$K$87,MATCH($A517,Fleece!$K$6:$K$87,0)-1,1)),0,INDEX(Fleece!$K$6:$K$87,MATCH($A517,Fleece!$K$6:$K$87,0)-1,1))</f>
        <v>0</v>
      </c>
      <c r="P517" s="1" cm="1">
        <f t="array" ref="P517">IF(ISNA(INDEX(Fleece!$L$6:$L$87,MATCH($A517,Fleece!$L$6:$L$87,0)-1,1)),0,INDEX(Fleece!$L$6:$L$87,MATCH($A517,Fleece!$L$6:$L$87,0)-1,1))</f>
        <v>0</v>
      </c>
      <c r="Q517" s="1" cm="1">
        <f t="array" ref="Q517">IF(ISNA(INDEX(Fleece!$M$6:$M$87,MATCH($A517,Fleece!$M$6:$M$87,0)-1,1)),0,INDEX(Fleece!$M$6:$M$87,MATCH($A517,Fleece!$M$6:$M$87,0)-1,1))</f>
        <v>0</v>
      </c>
      <c r="R517" s="1" cm="1">
        <f t="array" ref="R517">IF(ISNA(INDEX(Fleece!$O$6:$O$87,MATCH($A517,Fleece!$O$6:$O$87,0)-1,1)),0,INDEX(Fleece!$O$6:$O$87,MATCH($A517,Fleece!$O$6:$O$87,0)-1,1))</f>
        <v>0</v>
      </c>
      <c r="S517" s="1" cm="1">
        <f t="array" ref="S517">IF(ISNA(INDEX(Fleece!$P$6:$P$87,MATCH($A517,Fleece!$P$6:$P$87,0)-1,1)),0,INDEX(Fleece!$P$6:$P$87,MATCH($A517,Fleece!$P$6:$P$87,0)-1,1))</f>
        <v>0</v>
      </c>
      <c r="T517" s="1" cm="1">
        <f t="array" ref="T517">IF(ISNA(INDEX(Fleece!$Q$6:$Q$87,MATCH($A517,Fleece!$Q$6:$Q$87,0)-1,1)),0,INDEX(Fleece!$Q$6:$Q$87,MATCH($A517,Fleece!$Q$6:$Q$87,0)-1,1))</f>
        <v>0</v>
      </c>
      <c r="U517" s="1" cm="1">
        <f t="array" ref="U517">IF(ISNA(INDEX(Fleece!$R$6:$R$87,MATCH($A517,Fleece!$R$6:$R$87,0)-1,1)),0,INDEX(Fleece!$R$6:$R$87,MATCH($A517,Fleece!$R$6:$R$87,0)-1,1))</f>
        <v>0</v>
      </c>
      <c r="V517" s="1" cm="1">
        <f t="array" ref="V517">IF(ISNA(INDEX(Fleece!$S$6:$S$87,MATCH($A517,Fleece!$S$6:$S$87,0)-1,1)),0,INDEX(Fleece!$S$6:$S$87,MATCH($A517,Fleece!$S$6:$S$87,0)-1,1))</f>
        <v>0</v>
      </c>
      <c r="W517" s="1" cm="1">
        <f t="array" ref="W517">IF(ISNA(INDEX(Fleece!$T$6:$T$87,MATCH($A517,Fleece!$T$6:$T$87,0)-1,1)),0,INDEX(Fleece!$T$6:$T$87,MATCH($A517,Fleece!$T$6:$T$87,0)-1,1))</f>
        <v>0</v>
      </c>
      <c r="X517" s="1" cm="1">
        <f t="array" ref="X517">IF(ISNA(INDEX(Fleece!$U$6:$U$87,MATCH($A517,Fleece!$U$6:$U$87,0)-1,1)),0,INDEX(Fleece!$U$6:$U$87,MATCH($A517,Fleece!$U$6:$U$87,0)-1,1))</f>
        <v>0</v>
      </c>
    </row>
    <row r="518" spans="1:24" x14ac:dyDescent="0.25">
      <c r="A518" s="185" t="s">
        <v>545</v>
      </c>
      <c r="B518" s="186">
        <f t="shared" si="12"/>
        <v>0</v>
      </c>
      <c r="C518" s="185" t="s">
        <v>281</v>
      </c>
      <c r="D518" s="185" t="s">
        <v>425</v>
      </c>
      <c r="H518" s="1" cm="1">
        <f t="array" ref="H518">IF(ISNA(INDEX(Fleece!$C$6:$C$87,MATCH($A518,Fleece!$C$6:$C$87,0)-1,1)),0,INDEX(Fleece!$C$6:$C$87,MATCH($A518,Fleece!$C$6:$C$87,0)-1,1))</f>
        <v>0</v>
      </c>
      <c r="I518" s="1" cm="1">
        <f t="array" ref="I518">IF(ISNA(INDEX(Fleece!$D$6:$D$87,MATCH($A518,Fleece!$D$6:$D$87,0)-1,1)),0,INDEX(Fleece!$D$6:$D$87,MATCH($A518,Fleece!$D$6:$D$87,0)-1,1))</f>
        <v>0</v>
      </c>
      <c r="J518" s="1" cm="1">
        <f t="array" ref="J518">IF(ISNA(INDEX(Fleece!$E$6:$E$87,MATCH($A518,Fleece!$E$6:$E$87,0)-1,1)),0,INDEX(Fleece!$E$6:$E$87,MATCH($A518,Fleece!$E$6:$E$87,0)-1,1))</f>
        <v>0</v>
      </c>
      <c r="K518" s="1" cm="1">
        <f t="array" ref="K518">IF(ISNA(INDEX(Fleece!$F$6:$F$87,MATCH($A518,Fleece!$F$6:$F$87,0)-1,1)),0,INDEX(Fleece!$F$6:$F$87,MATCH($A518,Fleece!$F$6:$F$87,0)-1,1))</f>
        <v>0</v>
      </c>
      <c r="L518" s="1" cm="1">
        <f t="array" ref="L518">IF(ISNA(INDEX(Fleece!$G$6:$G$87,MATCH($A518,Fleece!$G$6:$G$87,0)-1,1)),0,INDEX(Fleece!$G$6:$G$87,MATCH($A518,Fleece!$G$6:$G$87,0)-1,1))</f>
        <v>0</v>
      </c>
      <c r="M518" s="1" cm="1">
        <f t="array" ref="M518">IF(ISNA(INDEX(Fleece!$I$6:$I$87,MATCH($A518,Fleece!$I$6:$I$87,0)-1,1)),0,INDEX(Fleece!$I$6:$I$87,MATCH($A518,Fleece!$I$6:$I$87,0)-1,1))</f>
        <v>0</v>
      </c>
      <c r="N518" s="1" cm="1">
        <f t="array" ref="N518">IF(ISNA(INDEX(Fleece!$J$6:$J$87,MATCH($A518,Fleece!$J$6:$J$87,0)-1,1)),0,INDEX(Fleece!$J$6:$J$87,MATCH($A518,Fleece!$J$6:$J$87,0)-1,1))</f>
        <v>0</v>
      </c>
      <c r="O518" s="1" cm="1">
        <f t="array" ref="O518">IF(ISNA(INDEX(Fleece!$K$6:$K$87,MATCH($A518,Fleece!$K$6:$K$87,0)-1,1)),0,INDEX(Fleece!$K$6:$K$87,MATCH($A518,Fleece!$K$6:$K$87,0)-1,1))</f>
        <v>0</v>
      </c>
      <c r="P518" s="1" cm="1">
        <f t="array" ref="P518">IF(ISNA(INDEX(Fleece!$L$6:$L$87,MATCH($A518,Fleece!$L$6:$L$87,0)-1,1)),0,INDEX(Fleece!$L$6:$L$87,MATCH($A518,Fleece!$L$6:$L$87,0)-1,1))</f>
        <v>0</v>
      </c>
      <c r="Q518" s="1" cm="1">
        <f t="array" ref="Q518">IF(ISNA(INDEX(Fleece!$M$6:$M$87,MATCH($A518,Fleece!$M$6:$M$87,0)-1,1)),0,INDEX(Fleece!$M$6:$M$87,MATCH($A518,Fleece!$M$6:$M$87,0)-1,1))</f>
        <v>0</v>
      </c>
      <c r="R518" s="1" cm="1">
        <f t="array" ref="R518">IF(ISNA(INDEX(Fleece!$O$6:$O$87,MATCH($A518,Fleece!$O$6:$O$87,0)-1,1)),0,INDEX(Fleece!$O$6:$O$87,MATCH($A518,Fleece!$O$6:$O$87,0)-1,1))</f>
        <v>0</v>
      </c>
      <c r="S518" s="1" cm="1">
        <f t="array" ref="S518">IF(ISNA(INDEX(Fleece!$P$6:$P$87,MATCH($A518,Fleece!$P$6:$P$87,0)-1,1)),0,INDEX(Fleece!$P$6:$P$87,MATCH($A518,Fleece!$P$6:$P$87,0)-1,1))</f>
        <v>0</v>
      </c>
      <c r="T518" s="1" cm="1">
        <f t="array" ref="T518">IF(ISNA(INDEX(Fleece!$Q$6:$Q$87,MATCH($A518,Fleece!$Q$6:$Q$87,0)-1,1)),0,INDEX(Fleece!$Q$6:$Q$87,MATCH($A518,Fleece!$Q$6:$Q$87,0)-1,1))</f>
        <v>0</v>
      </c>
      <c r="U518" s="1" cm="1">
        <f t="array" ref="U518">IF(ISNA(INDEX(Fleece!$R$6:$R$87,MATCH($A518,Fleece!$R$6:$R$87,0)-1,1)),0,INDEX(Fleece!$R$6:$R$87,MATCH($A518,Fleece!$R$6:$R$87,0)-1,1))</f>
        <v>0</v>
      </c>
      <c r="V518" s="1" cm="1">
        <f t="array" ref="V518">IF(ISNA(INDEX(Fleece!$S$6:$S$87,MATCH($A518,Fleece!$S$6:$S$87,0)-1,1)),0,INDEX(Fleece!$S$6:$S$87,MATCH($A518,Fleece!$S$6:$S$87,0)-1,1))</f>
        <v>0</v>
      </c>
      <c r="W518" s="1" cm="1">
        <f t="array" ref="W518">IF(ISNA(INDEX(Fleece!$T$6:$T$87,MATCH($A518,Fleece!$T$6:$T$87,0)-1,1)),0,INDEX(Fleece!$T$6:$T$87,MATCH($A518,Fleece!$T$6:$T$87,0)-1,1))</f>
        <v>0</v>
      </c>
      <c r="X518" s="1" cm="1">
        <f t="array" ref="X518">IF(ISNA(INDEX(Fleece!$U$6:$U$87,MATCH($A518,Fleece!$U$6:$U$87,0)-1,1)),0,INDEX(Fleece!$U$6:$U$87,MATCH($A518,Fleece!$U$6:$U$87,0)-1,1))</f>
        <v>0</v>
      </c>
    </row>
    <row r="519" spans="1:24" x14ac:dyDescent="0.25">
      <c r="A519" s="185" t="s">
        <v>546</v>
      </c>
      <c r="B519" s="186">
        <f t="shared" si="12"/>
        <v>0</v>
      </c>
      <c r="C519" s="185" t="s">
        <v>281</v>
      </c>
      <c r="D519" s="185" t="s">
        <v>425</v>
      </c>
      <c r="H519" s="1" cm="1">
        <f t="array" ref="H519">IF(ISNA(INDEX(Fleece!$C$6:$C$87,MATCH($A519,Fleece!$C$6:$C$87,0)-1,1)),0,INDEX(Fleece!$C$6:$C$87,MATCH($A519,Fleece!$C$6:$C$87,0)-1,1))</f>
        <v>0</v>
      </c>
      <c r="I519" s="1" cm="1">
        <f t="array" ref="I519">IF(ISNA(INDEX(Fleece!$D$6:$D$87,MATCH($A519,Fleece!$D$6:$D$87,0)-1,1)),0,INDEX(Fleece!$D$6:$D$87,MATCH($A519,Fleece!$D$6:$D$87,0)-1,1))</f>
        <v>0</v>
      </c>
      <c r="J519" s="1" cm="1">
        <f t="array" ref="J519">IF(ISNA(INDEX(Fleece!$E$6:$E$87,MATCH($A519,Fleece!$E$6:$E$87,0)-1,1)),0,INDEX(Fleece!$E$6:$E$87,MATCH($A519,Fleece!$E$6:$E$87,0)-1,1))</f>
        <v>0</v>
      </c>
      <c r="K519" s="1" cm="1">
        <f t="array" ref="K519">IF(ISNA(INDEX(Fleece!$F$6:$F$87,MATCH($A519,Fleece!$F$6:$F$87,0)-1,1)),0,INDEX(Fleece!$F$6:$F$87,MATCH($A519,Fleece!$F$6:$F$87,0)-1,1))</f>
        <v>0</v>
      </c>
      <c r="L519" s="1" cm="1">
        <f t="array" ref="L519">IF(ISNA(INDEX(Fleece!$G$6:$G$87,MATCH($A519,Fleece!$G$6:$G$87,0)-1,1)),0,INDEX(Fleece!$G$6:$G$87,MATCH($A519,Fleece!$G$6:$G$87,0)-1,1))</f>
        <v>0</v>
      </c>
      <c r="M519" s="1" cm="1">
        <f t="array" ref="M519">IF(ISNA(INDEX(Fleece!$I$6:$I$87,MATCH($A519,Fleece!$I$6:$I$87,0)-1,1)),0,INDEX(Fleece!$I$6:$I$87,MATCH($A519,Fleece!$I$6:$I$87,0)-1,1))</f>
        <v>0</v>
      </c>
      <c r="N519" s="1" cm="1">
        <f t="array" ref="N519">IF(ISNA(INDEX(Fleece!$J$6:$J$87,MATCH($A519,Fleece!$J$6:$J$87,0)-1,1)),0,INDEX(Fleece!$J$6:$J$87,MATCH($A519,Fleece!$J$6:$J$87,0)-1,1))</f>
        <v>0</v>
      </c>
      <c r="O519" s="1" cm="1">
        <f t="array" ref="O519">IF(ISNA(INDEX(Fleece!$K$6:$K$87,MATCH($A519,Fleece!$K$6:$K$87,0)-1,1)),0,INDEX(Fleece!$K$6:$K$87,MATCH($A519,Fleece!$K$6:$K$87,0)-1,1))</f>
        <v>0</v>
      </c>
      <c r="P519" s="1" cm="1">
        <f t="array" ref="P519">IF(ISNA(INDEX(Fleece!$L$6:$L$87,MATCH($A519,Fleece!$L$6:$L$87,0)-1,1)),0,INDEX(Fleece!$L$6:$L$87,MATCH($A519,Fleece!$L$6:$L$87,0)-1,1))</f>
        <v>0</v>
      </c>
      <c r="Q519" s="1" cm="1">
        <f t="array" ref="Q519">IF(ISNA(INDEX(Fleece!$M$6:$M$87,MATCH($A519,Fleece!$M$6:$M$87,0)-1,1)),0,INDEX(Fleece!$M$6:$M$87,MATCH($A519,Fleece!$M$6:$M$87,0)-1,1))</f>
        <v>0</v>
      </c>
      <c r="R519" s="1" cm="1">
        <f t="array" ref="R519">IF(ISNA(INDEX(Fleece!$O$6:$O$87,MATCH($A519,Fleece!$O$6:$O$87,0)-1,1)),0,INDEX(Fleece!$O$6:$O$87,MATCH($A519,Fleece!$O$6:$O$87,0)-1,1))</f>
        <v>0</v>
      </c>
      <c r="S519" s="1" cm="1">
        <f t="array" ref="S519">IF(ISNA(INDEX(Fleece!$P$6:$P$87,MATCH($A519,Fleece!$P$6:$P$87,0)-1,1)),0,INDEX(Fleece!$P$6:$P$87,MATCH($A519,Fleece!$P$6:$P$87,0)-1,1))</f>
        <v>0</v>
      </c>
      <c r="T519" s="1" cm="1">
        <f t="array" ref="T519">IF(ISNA(INDEX(Fleece!$Q$6:$Q$87,MATCH($A519,Fleece!$Q$6:$Q$87,0)-1,1)),0,INDEX(Fleece!$Q$6:$Q$87,MATCH($A519,Fleece!$Q$6:$Q$87,0)-1,1))</f>
        <v>0</v>
      </c>
      <c r="U519" s="1" cm="1">
        <f t="array" ref="U519">IF(ISNA(INDEX(Fleece!$R$6:$R$87,MATCH($A519,Fleece!$R$6:$R$87,0)-1,1)),0,INDEX(Fleece!$R$6:$R$87,MATCH($A519,Fleece!$R$6:$R$87,0)-1,1))</f>
        <v>0</v>
      </c>
      <c r="V519" s="1" cm="1">
        <f t="array" ref="V519">IF(ISNA(INDEX(Fleece!$S$6:$S$87,MATCH($A519,Fleece!$S$6:$S$87,0)-1,1)),0,INDEX(Fleece!$S$6:$S$87,MATCH($A519,Fleece!$S$6:$S$87,0)-1,1))</f>
        <v>0</v>
      </c>
      <c r="W519" s="1" cm="1">
        <f t="array" ref="W519">IF(ISNA(INDEX(Fleece!$T$6:$T$87,MATCH($A519,Fleece!$T$6:$T$87,0)-1,1)),0,INDEX(Fleece!$T$6:$T$87,MATCH($A519,Fleece!$T$6:$T$87,0)-1,1))</f>
        <v>0</v>
      </c>
      <c r="X519" s="1" cm="1">
        <f t="array" ref="X519">IF(ISNA(INDEX(Fleece!$U$6:$U$87,MATCH($A519,Fleece!$U$6:$U$87,0)-1,1)),0,INDEX(Fleece!$U$6:$U$87,MATCH($A519,Fleece!$U$6:$U$87,0)-1,1))</f>
        <v>0</v>
      </c>
    </row>
    <row r="520" spans="1:24" x14ac:dyDescent="0.25">
      <c r="A520" s="185" t="s">
        <v>558</v>
      </c>
      <c r="B520" s="186">
        <f t="shared" si="12"/>
        <v>0</v>
      </c>
      <c r="C520" s="185" t="s">
        <v>281</v>
      </c>
      <c r="D520" s="185" t="s">
        <v>425</v>
      </c>
      <c r="H520" s="1" cm="1">
        <f t="array" ref="H520">IF(ISNA(INDEX(Fleece!$C$6:$C$87,MATCH($A520,Fleece!$C$6:$C$87,0)-1,1)),0,INDEX(Fleece!$C$6:$C$87,MATCH($A520,Fleece!$C$6:$C$87,0)-1,1))</f>
        <v>0</v>
      </c>
      <c r="I520" s="1" cm="1">
        <f t="array" ref="I520">IF(ISNA(INDEX(Fleece!$D$6:$D$87,MATCH($A520,Fleece!$D$6:$D$87,0)-1,1)),0,INDEX(Fleece!$D$6:$D$87,MATCH($A520,Fleece!$D$6:$D$87,0)-1,1))</f>
        <v>0</v>
      </c>
      <c r="J520" s="1" cm="1">
        <f t="array" ref="J520">IF(ISNA(INDEX(Fleece!$E$6:$E$87,MATCH($A520,Fleece!$E$6:$E$87,0)-1,1)),0,INDEX(Fleece!$E$6:$E$87,MATCH($A520,Fleece!$E$6:$E$87,0)-1,1))</f>
        <v>0</v>
      </c>
      <c r="K520" s="1" cm="1">
        <f t="array" ref="K520">IF(ISNA(INDEX(Fleece!$F$6:$F$87,MATCH($A520,Fleece!$F$6:$F$87,0)-1,1)),0,INDEX(Fleece!$F$6:$F$87,MATCH($A520,Fleece!$F$6:$F$87,0)-1,1))</f>
        <v>0</v>
      </c>
      <c r="L520" s="1" cm="1">
        <f t="array" ref="L520">IF(ISNA(INDEX(Fleece!$G$6:$G$87,MATCH($A520,Fleece!$G$6:$G$87,0)-1,1)),0,INDEX(Fleece!$G$6:$G$87,MATCH($A520,Fleece!$G$6:$G$87,0)-1,1))</f>
        <v>0</v>
      </c>
      <c r="M520" s="1" cm="1">
        <f t="array" ref="M520">IF(ISNA(INDEX(Fleece!$I$6:$I$87,MATCH($A520,Fleece!$I$6:$I$87,0)-1,1)),0,INDEX(Fleece!$I$6:$I$87,MATCH($A520,Fleece!$I$6:$I$87,0)-1,1))</f>
        <v>0</v>
      </c>
      <c r="N520" s="1" cm="1">
        <f t="array" ref="N520">IF(ISNA(INDEX(Fleece!$J$6:$J$87,MATCH($A520,Fleece!$J$6:$J$87,0)-1,1)),0,INDEX(Fleece!$J$6:$J$87,MATCH($A520,Fleece!$J$6:$J$87,0)-1,1))</f>
        <v>0</v>
      </c>
      <c r="O520" s="1" cm="1">
        <f t="array" ref="O520">IF(ISNA(INDEX(Fleece!$K$6:$K$87,MATCH($A520,Fleece!$K$6:$K$87,0)-1,1)),0,INDEX(Fleece!$K$6:$K$87,MATCH($A520,Fleece!$K$6:$K$87,0)-1,1))</f>
        <v>0</v>
      </c>
      <c r="P520" s="1" cm="1">
        <f t="array" ref="P520">IF(ISNA(INDEX(Fleece!$L$6:$L$87,MATCH($A520,Fleece!$L$6:$L$87,0)-1,1)),0,INDEX(Fleece!$L$6:$L$87,MATCH($A520,Fleece!$L$6:$L$87,0)-1,1))</f>
        <v>0</v>
      </c>
      <c r="Q520" s="1" cm="1">
        <f t="array" ref="Q520">IF(ISNA(INDEX(Fleece!$M$6:$M$87,MATCH($A520,Fleece!$M$6:$M$87,0)-1,1)),0,INDEX(Fleece!$M$6:$M$87,MATCH($A520,Fleece!$M$6:$M$87,0)-1,1))</f>
        <v>0</v>
      </c>
      <c r="R520" s="1" cm="1">
        <f t="array" ref="R520">IF(ISNA(INDEX(Fleece!$O$6:$O$87,MATCH($A520,Fleece!$O$6:$O$87,0)-1,1)),0,INDEX(Fleece!$O$6:$O$87,MATCH($A520,Fleece!$O$6:$O$87,0)-1,1))</f>
        <v>0</v>
      </c>
      <c r="S520" s="1" cm="1">
        <f t="array" ref="S520">IF(ISNA(INDEX(Fleece!$P$6:$P$87,MATCH($A520,Fleece!$P$6:$P$87,0)-1,1)),0,INDEX(Fleece!$P$6:$P$87,MATCH($A520,Fleece!$P$6:$P$87,0)-1,1))</f>
        <v>0</v>
      </c>
      <c r="T520" s="1" cm="1">
        <f t="array" ref="T520">IF(ISNA(INDEX(Fleece!$Q$6:$Q$87,MATCH($A520,Fleece!$Q$6:$Q$87,0)-1,1)),0,INDEX(Fleece!$Q$6:$Q$87,MATCH($A520,Fleece!$Q$6:$Q$87,0)-1,1))</f>
        <v>0</v>
      </c>
      <c r="U520" s="1" cm="1">
        <f t="array" ref="U520">IF(ISNA(INDEX(Fleece!$R$6:$R$87,MATCH($A520,Fleece!$R$6:$R$87,0)-1,1)),0,INDEX(Fleece!$R$6:$R$87,MATCH($A520,Fleece!$R$6:$R$87,0)-1,1))</f>
        <v>0</v>
      </c>
      <c r="V520" s="1" cm="1">
        <f t="array" ref="V520">IF(ISNA(INDEX(Fleece!$S$6:$S$87,MATCH($A520,Fleece!$S$6:$S$87,0)-1,1)),0,INDEX(Fleece!$S$6:$S$87,MATCH($A520,Fleece!$S$6:$S$87,0)-1,1))</f>
        <v>0</v>
      </c>
      <c r="W520" s="1" cm="1">
        <f t="array" ref="W520">IF(ISNA(INDEX(Fleece!$T$6:$T$87,MATCH($A520,Fleece!$T$6:$T$87,0)-1,1)),0,INDEX(Fleece!$T$6:$T$87,MATCH($A520,Fleece!$T$6:$T$87,0)-1,1))</f>
        <v>0</v>
      </c>
      <c r="X520" s="1" cm="1">
        <f t="array" ref="X520">IF(ISNA(INDEX(Fleece!$U$6:$U$87,MATCH($A520,Fleece!$U$6:$U$87,0)-1,1)),0,INDEX(Fleece!$U$6:$U$87,MATCH($A520,Fleece!$U$6:$U$87,0)-1,1))</f>
        <v>0</v>
      </c>
    </row>
    <row r="521" spans="1:24" x14ac:dyDescent="0.25">
      <c r="A521" s="185" t="s">
        <v>559</v>
      </c>
      <c r="B521" s="186">
        <f t="shared" si="12"/>
        <v>0</v>
      </c>
      <c r="C521" s="185" t="s">
        <v>281</v>
      </c>
      <c r="D521" s="185" t="s">
        <v>425</v>
      </c>
      <c r="H521" s="1" cm="1">
        <f t="array" ref="H521">IF(ISNA(INDEX(Fleece!$C$6:$C$87,MATCH($A521,Fleece!$C$6:$C$87,0)-1,1)),0,INDEX(Fleece!$C$6:$C$87,MATCH($A521,Fleece!$C$6:$C$87,0)-1,1))</f>
        <v>0</v>
      </c>
      <c r="I521" s="1" cm="1">
        <f t="array" ref="I521">IF(ISNA(INDEX(Fleece!$D$6:$D$87,MATCH($A521,Fleece!$D$6:$D$87,0)-1,1)),0,INDEX(Fleece!$D$6:$D$87,MATCH($A521,Fleece!$D$6:$D$87,0)-1,1))</f>
        <v>0</v>
      </c>
      <c r="J521" s="1" cm="1">
        <f t="array" ref="J521">IF(ISNA(INDEX(Fleece!$E$6:$E$87,MATCH($A521,Fleece!$E$6:$E$87,0)-1,1)),0,INDEX(Fleece!$E$6:$E$87,MATCH($A521,Fleece!$E$6:$E$87,0)-1,1))</f>
        <v>0</v>
      </c>
      <c r="K521" s="1" cm="1">
        <f t="array" ref="K521">IF(ISNA(INDEX(Fleece!$F$6:$F$87,MATCH($A521,Fleece!$F$6:$F$87,0)-1,1)),0,INDEX(Fleece!$F$6:$F$87,MATCH($A521,Fleece!$F$6:$F$87,0)-1,1))</f>
        <v>0</v>
      </c>
      <c r="L521" s="1" cm="1">
        <f t="array" ref="L521">IF(ISNA(INDEX(Fleece!$G$6:$G$87,MATCH($A521,Fleece!$G$6:$G$87,0)-1,1)),0,INDEX(Fleece!$G$6:$G$87,MATCH($A521,Fleece!$G$6:$G$87,0)-1,1))</f>
        <v>0</v>
      </c>
      <c r="M521" s="1" cm="1">
        <f t="array" ref="M521">IF(ISNA(INDEX(Fleece!$I$6:$I$87,MATCH($A521,Fleece!$I$6:$I$87,0)-1,1)),0,INDEX(Fleece!$I$6:$I$87,MATCH($A521,Fleece!$I$6:$I$87,0)-1,1))</f>
        <v>0</v>
      </c>
      <c r="N521" s="1" cm="1">
        <f t="array" ref="N521">IF(ISNA(INDEX(Fleece!$J$6:$J$87,MATCH($A521,Fleece!$J$6:$J$87,0)-1,1)),0,INDEX(Fleece!$J$6:$J$87,MATCH($A521,Fleece!$J$6:$J$87,0)-1,1))</f>
        <v>0</v>
      </c>
      <c r="O521" s="1" cm="1">
        <f t="array" ref="O521">IF(ISNA(INDEX(Fleece!$K$6:$K$87,MATCH($A521,Fleece!$K$6:$K$87,0)-1,1)),0,INDEX(Fleece!$K$6:$K$87,MATCH($A521,Fleece!$K$6:$K$87,0)-1,1))</f>
        <v>0</v>
      </c>
      <c r="P521" s="1" cm="1">
        <f t="array" ref="P521">IF(ISNA(INDEX(Fleece!$L$6:$L$87,MATCH($A521,Fleece!$L$6:$L$87,0)-1,1)),0,INDEX(Fleece!$L$6:$L$87,MATCH($A521,Fleece!$L$6:$L$87,0)-1,1))</f>
        <v>0</v>
      </c>
      <c r="Q521" s="1" cm="1">
        <f t="array" ref="Q521">IF(ISNA(INDEX(Fleece!$M$6:$M$87,MATCH($A521,Fleece!$M$6:$M$87,0)-1,1)),0,INDEX(Fleece!$M$6:$M$87,MATCH($A521,Fleece!$M$6:$M$87,0)-1,1))</f>
        <v>0</v>
      </c>
      <c r="R521" s="1" cm="1">
        <f t="array" ref="R521">IF(ISNA(INDEX(Fleece!$O$6:$O$87,MATCH($A521,Fleece!$O$6:$O$87,0)-1,1)),0,INDEX(Fleece!$O$6:$O$87,MATCH($A521,Fleece!$O$6:$O$87,0)-1,1))</f>
        <v>0</v>
      </c>
      <c r="S521" s="1" cm="1">
        <f t="array" ref="S521">IF(ISNA(INDEX(Fleece!$P$6:$P$87,MATCH($A521,Fleece!$P$6:$P$87,0)-1,1)),0,INDEX(Fleece!$P$6:$P$87,MATCH($A521,Fleece!$P$6:$P$87,0)-1,1))</f>
        <v>0</v>
      </c>
      <c r="T521" s="1" cm="1">
        <f t="array" ref="T521">IF(ISNA(INDEX(Fleece!$Q$6:$Q$87,MATCH($A521,Fleece!$Q$6:$Q$87,0)-1,1)),0,INDEX(Fleece!$Q$6:$Q$87,MATCH($A521,Fleece!$Q$6:$Q$87,0)-1,1))</f>
        <v>0</v>
      </c>
      <c r="U521" s="1" cm="1">
        <f t="array" ref="U521">IF(ISNA(INDEX(Fleece!$R$6:$R$87,MATCH($A521,Fleece!$R$6:$R$87,0)-1,1)),0,INDEX(Fleece!$R$6:$R$87,MATCH($A521,Fleece!$R$6:$R$87,0)-1,1))</f>
        <v>0</v>
      </c>
      <c r="V521" s="1" cm="1">
        <f t="array" ref="V521">IF(ISNA(INDEX(Fleece!$S$6:$S$87,MATCH($A521,Fleece!$S$6:$S$87,0)-1,1)),0,INDEX(Fleece!$S$6:$S$87,MATCH($A521,Fleece!$S$6:$S$87,0)-1,1))</f>
        <v>0</v>
      </c>
      <c r="W521" s="1" cm="1">
        <f t="array" ref="W521">IF(ISNA(INDEX(Fleece!$T$6:$T$87,MATCH($A521,Fleece!$T$6:$T$87,0)-1,1)),0,INDEX(Fleece!$T$6:$T$87,MATCH($A521,Fleece!$T$6:$T$87,0)-1,1))</f>
        <v>0</v>
      </c>
      <c r="X521" s="1" cm="1">
        <f t="array" ref="X521">IF(ISNA(INDEX(Fleece!$U$6:$U$87,MATCH($A521,Fleece!$U$6:$U$87,0)-1,1)),0,INDEX(Fleece!$U$6:$U$87,MATCH($A521,Fleece!$U$6:$U$87,0)-1,1))</f>
        <v>0</v>
      </c>
    </row>
    <row r="522" spans="1:24" x14ac:dyDescent="0.25">
      <c r="A522" s="185" t="s">
        <v>560</v>
      </c>
      <c r="B522" s="186">
        <f t="shared" si="12"/>
        <v>0</v>
      </c>
      <c r="C522" s="185" t="s">
        <v>281</v>
      </c>
      <c r="D522" s="185" t="s">
        <v>425</v>
      </c>
      <c r="H522" s="1" cm="1">
        <f t="array" ref="H522">IF(ISNA(INDEX(Fleece!$C$6:$C$87,MATCH($A522,Fleece!$C$6:$C$87,0)-1,1)),0,INDEX(Fleece!$C$6:$C$87,MATCH($A522,Fleece!$C$6:$C$87,0)-1,1))</f>
        <v>0</v>
      </c>
      <c r="I522" s="1" cm="1">
        <f t="array" ref="I522">IF(ISNA(INDEX(Fleece!$D$6:$D$87,MATCH($A522,Fleece!$D$6:$D$87,0)-1,1)),0,INDEX(Fleece!$D$6:$D$87,MATCH($A522,Fleece!$D$6:$D$87,0)-1,1))</f>
        <v>0</v>
      </c>
      <c r="J522" s="1" cm="1">
        <f t="array" ref="J522">IF(ISNA(INDEX(Fleece!$E$6:$E$87,MATCH($A522,Fleece!$E$6:$E$87,0)-1,1)),0,INDEX(Fleece!$E$6:$E$87,MATCH($A522,Fleece!$E$6:$E$87,0)-1,1))</f>
        <v>0</v>
      </c>
      <c r="K522" s="1" cm="1">
        <f t="array" ref="K522">IF(ISNA(INDEX(Fleece!$F$6:$F$87,MATCH($A522,Fleece!$F$6:$F$87,0)-1,1)),0,INDEX(Fleece!$F$6:$F$87,MATCH($A522,Fleece!$F$6:$F$87,0)-1,1))</f>
        <v>0</v>
      </c>
      <c r="L522" s="1" cm="1">
        <f t="array" ref="L522">IF(ISNA(INDEX(Fleece!$G$6:$G$87,MATCH($A522,Fleece!$G$6:$G$87,0)-1,1)),0,INDEX(Fleece!$G$6:$G$87,MATCH($A522,Fleece!$G$6:$G$87,0)-1,1))</f>
        <v>0</v>
      </c>
      <c r="M522" s="1" cm="1">
        <f t="array" ref="M522">IF(ISNA(INDEX(Fleece!$I$6:$I$87,MATCH($A522,Fleece!$I$6:$I$87,0)-1,1)),0,INDEX(Fleece!$I$6:$I$87,MATCH($A522,Fleece!$I$6:$I$87,0)-1,1))</f>
        <v>0</v>
      </c>
      <c r="N522" s="1" cm="1">
        <f t="array" ref="N522">IF(ISNA(INDEX(Fleece!$J$6:$J$87,MATCH($A522,Fleece!$J$6:$J$87,0)-1,1)),0,INDEX(Fleece!$J$6:$J$87,MATCH($A522,Fleece!$J$6:$J$87,0)-1,1))</f>
        <v>0</v>
      </c>
      <c r="O522" s="1" cm="1">
        <f t="array" ref="O522">IF(ISNA(INDEX(Fleece!$K$6:$K$87,MATCH($A522,Fleece!$K$6:$K$87,0)-1,1)),0,INDEX(Fleece!$K$6:$K$87,MATCH($A522,Fleece!$K$6:$K$87,0)-1,1))</f>
        <v>0</v>
      </c>
      <c r="P522" s="1" cm="1">
        <f t="array" ref="P522">IF(ISNA(INDEX(Fleece!$L$6:$L$87,MATCH($A522,Fleece!$L$6:$L$87,0)-1,1)),0,INDEX(Fleece!$L$6:$L$87,MATCH($A522,Fleece!$L$6:$L$87,0)-1,1))</f>
        <v>0</v>
      </c>
      <c r="Q522" s="1" cm="1">
        <f t="array" ref="Q522">IF(ISNA(INDEX(Fleece!$M$6:$M$87,MATCH($A522,Fleece!$M$6:$M$87,0)-1,1)),0,INDEX(Fleece!$M$6:$M$87,MATCH($A522,Fleece!$M$6:$M$87,0)-1,1))</f>
        <v>0</v>
      </c>
      <c r="R522" s="1" cm="1">
        <f t="array" ref="R522">IF(ISNA(INDEX(Fleece!$O$6:$O$87,MATCH($A522,Fleece!$O$6:$O$87,0)-1,1)),0,INDEX(Fleece!$O$6:$O$87,MATCH($A522,Fleece!$O$6:$O$87,0)-1,1))</f>
        <v>0</v>
      </c>
      <c r="S522" s="1" cm="1">
        <f t="array" ref="S522">IF(ISNA(INDEX(Fleece!$P$6:$P$87,MATCH($A522,Fleece!$P$6:$P$87,0)-1,1)),0,INDEX(Fleece!$P$6:$P$87,MATCH($A522,Fleece!$P$6:$P$87,0)-1,1))</f>
        <v>0</v>
      </c>
      <c r="T522" s="1" cm="1">
        <f t="array" ref="T522">IF(ISNA(INDEX(Fleece!$Q$6:$Q$87,MATCH($A522,Fleece!$Q$6:$Q$87,0)-1,1)),0,INDEX(Fleece!$Q$6:$Q$87,MATCH($A522,Fleece!$Q$6:$Q$87,0)-1,1))</f>
        <v>0</v>
      </c>
      <c r="U522" s="1" cm="1">
        <f t="array" ref="U522">IF(ISNA(INDEX(Fleece!$R$6:$R$87,MATCH($A522,Fleece!$R$6:$R$87,0)-1,1)),0,INDEX(Fleece!$R$6:$R$87,MATCH($A522,Fleece!$R$6:$R$87,0)-1,1))</f>
        <v>0</v>
      </c>
      <c r="V522" s="1" cm="1">
        <f t="array" ref="V522">IF(ISNA(INDEX(Fleece!$S$6:$S$87,MATCH($A522,Fleece!$S$6:$S$87,0)-1,1)),0,INDEX(Fleece!$S$6:$S$87,MATCH($A522,Fleece!$S$6:$S$87,0)-1,1))</f>
        <v>0</v>
      </c>
      <c r="W522" s="1" cm="1">
        <f t="array" ref="W522">IF(ISNA(INDEX(Fleece!$T$6:$T$87,MATCH($A522,Fleece!$T$6:$T$87,0)-1,1)),0,INDEX(Fleece!$T$6:$T$87,MATCH($A522,Fleece!$T$6:$T$87,0)-1,1))</f>
        <v>0</v>
      </c>
      <c r="X522" s="1" cm="1">
        <f t="array" ref="X522">IF(ISNA(INDEX(Fleece!$U$6:$U$87,MATCH($A522,Fleece!$U$6:$U$87,0)-1,1)),0,INDEX(Fleece!$U$6:$U$87,MATCH($A522,Fleece!$U$6:$U$87,0)-1,1))</f>
        <v>0</v>
      </c>
    </row>
    <row r="523" spans="1:24" x14ac:dyDescent="0.25">
      <c r="A523" s="185" t="s">
        <v>551</v>
      </c>
      <c r="B523" s="186">
        <f t="shared" si="12"/>
        <v>0</v>
      </c>
      <c r="C523" s="185" t="s">
        <v>281</v>
      </c>
      <c r="D523" s="185" t="s">
        <v>425</v>
      </c>
      <c r="H523" s="1" cm="1">
        <f t="array" ref="H523">IF(ISNA(INDEX(Fleece!$C$6:$C$87,MATCH($A523,Fleece!$C$6:$C$87,0)-1,1)),0,INDEX(Fleece!$C$6:$C$87,MATCH($A523,Fleece!$C$6:$C$87,0)-1,1))</f>
        <v>0</v>
      </c>
      <c r="I523" s="1" cm="1">
        <f t="array" ref="I523">IF(ISNA(INDEX(Fleece!$D$6:$D$87,MATCH($A523,Fleece!$D$6:$D$87,0)-1,1)),0,INDEX(Fleece!$D$6:$D$87,MATCH($A523,Fleece!$D$6:$D$87,0)-1,1))</f>
        <v>0</v>
      </c>
      <c r="J523" s="1" cm="1">
        <f t="array" ref="J523">IF(ISNA(INDEX(Fleece!$E$6:$E$87,MATCH($A523,Fleece!$E$6:$E$87,0)-1,1)),0,INDEX(Fleece!$E$6:$E$87,MATCH($A523,Fleece!$E$6:$E$87,0)-1,1))</f>
        <v>0</v>
      </c>
      <c r="K523" s="1" cm="1">
        <f t="array" ref="K523">IF(ISNA(INDEX(Fleece!$F$6:$F$87,MATCH($A523,Fleece!$F$6:$F$87,0)-1,1)),0,INDEX(Fleece!$F$6:$F$87,MATCH($A523,Fleece!$F$6:$F$87,0)-1,1))</f>
        <v>0</v>
      </c>
      <c r="L523" s="1" cm="1">
        <f t="array" ref="L523">IF(ISNA(INDEX(Fleece!$G$6:$G$87,MATCH($A523,Fleece!$G$6:$G$87,0)-1,1)),0,INDEX(Fleece!$G$6:$G$87,MATCH($A523,Fleece!$G$6:$G$87,0)-1,1))</f>
        <v>0</v>
      </c>
      <c r="M523" s="1" cm="1">
        <f t="array" ref="M523">IF(ISNA(INDEX(Fleece!$I$6:$I$87,MATCH($A523,Fleece!$I$6:$I$87,0)-1,1)),0,INDEX(Fleece!$I$6:$I$87,MATCH($A523,Fleece!$I$6:$I$87,0)-1,1))</f>
        <v>0</v>
      </c>
      <c r="N523" s="1" cm="1">
        <f t="array" ref="N523">IF(ISNA(INDEX(Fleece!$J$6:$J$87,MATCH($A523,Fleece!$J$6:$J$87,0)-1,1)),0,INDEX(Fleece!$J$6:$J$87,MATCH($A523,Fleece!$J$6:$J$87,0)-1,1))</f>
        <v>0</v>
      </c>
      <c r="O523" s="1" cm="1">
        <f t="array" ref="O523">IF(ISNA(INDEX(Fleece!$K$6:$K$87,MATCH($A523,Fleece!$K$6:$K$87,0)-1,1)),0,INDEX(Fleece!$K$6:$K$87,MATCH($A523,Fleece!$K$6:$K$87,0)-1,1))</f>
        <v>0</v>
      </c>
      <c r="P523" s="1" cm="1">
        <f t="array" ref="P523">IF(ISNA(INDEX(Fleece!$L$6:$L$87,MATCH($A523,Fleece!$L$6:$L$87,0)-1,1)),0,INDEX(Fleece!$L$6:$L$87,MATCH($A523,Fleece!$L$6:$L$87,0)-1,1))</f>
        <v>0</v>
      </c>
      <c r="Q523" s="1" cm="1">
        <f t="array" ref="Q523">IF(ISNA(INDEX(Fleece!$M$6:$M$87,MATCH($A523,Fleece!$M$6:$M$87,0)-1,1)),0,INDEX(Fleece!$M$6:$M$87,MATCH($A523,Fleece!$M$6:$M$87,0)-1,1))</f>
        <v>0</v>
      </c>
      <c r="R523" s="1" cm="1">
        <f t="array" ref="R523">IF(ISNA(INDEX(Fleece!$O$6:$O$87,MATCH($A523,Fleece!$O$6:$O$87,0)-1,1)),0,INDEX(Fleece!$O$6:$O$87,MATCH($A523,Fleece!$O$6:$O$87,0)-1,1))</f>
        <v>0</v>
      </c>
      <c r="S523" s="1" cm="1">
        <f t="array" ref="S523">IF(ISNA(INDEX(Fleece!$P$6:$P$87,MATCH($A523,Fleece!$P$6:$P$87,0)-1,1)),0,INDEX(Fleece!$P$6:$P$87,MATCH($A523,Fleece!$P$6:$P$87,0)-1,1))</f>
        <v>0</v>
      </c>
      <c r="T523" s="1" cm="1">
        <f t="array" ref="T523">IF(ISNA(INDEX(Fleece!$Q$6:$Q$87,MATCH($A523,Fleece!$Q$6:$Q$87,0)-1,1)),0,INDEX(Fleece!$Q$6:$Q$87,MATCH($A523,Fleece!$Q$6:$Q$87,0)-1,1))</f>
        <v>0</v>
      </c>
      <c r="U523" s="1" cm="1">
        <f t="array" ref="U523">IF(ISNA(INDEX(Fleece!$R$6:$R$87,MATCH($A523,Fleece!$R$6:$R$87,0)-1,1)),0,INDEX(Fleece!$R$6:$R$87,MATCH($A523,Fleece!$R$6:$R$87,0)-1,1))</f>
        <v>0</v>
      </c>
      <c r="V523" s="1" cm="1">
        <f t="array" ref="V523">IF(ISNA(INDEX(Fleece!$S$6:$S$87,MATCH($A523,Fleece!$S$6:$S$87,0)-1,1)),0,INDEX(Fleece!$S$6:$S$87,MATCH($A523,Fleece!$S$6:$S$87,0)-1,1))</f>
        <v>0</v>
      </c>
      <c r="W523" s="1" cm="1">
        <f t="array" ref="W523">IF(ISNA(INDEX(Fleece!$T$6:$T$87,MATCH($A523,Fleece!$T$6:$T$87,0)-1,1)),0,INDEX(Fleece!$T$6:$T$87,MATCH($A523,Fleece!$T$6:$T$87,0)-1,1))</f>
        <v>0</v>
      </c>
      <c r="X523" s="1" cm="1">
        <f t="array" ref="X523">IF(ISNA(INDEX(Fleece!$U$6:$U$87,MATCH($A523,Fleece!$U$6:$U$87,0)-1,1)),0,INDEX(Fleece!$U$6:$U$87,MATCH($A523,Fleece!$U$6:$U$87,0)-1,1))</f>
        <v>0</v>
      </c>
    </row>
    <row r="524" spans="1:24" x14ac:dyDescent="0.25">
      <c r="A524" s="185" t="s">
        <v>552</v>
      </c>
      <c r="B524" s="186">
        <f t="shared" si="12"/>
        <v>0</v>
      </c>
      <c r="C524" s="185" t="s">
        <v>281</v>
      </c>
      <c r="D524" s="185" t="s">
        <v>425</v>
      </c>
      <c r="H524" s="1" cm="1">
        <f t="array" ref="H524">IF(ISNA(INDEX(Fleece!$C$6:$C$87,MATCH($A524,Fleece!$C$6:$C$87,0)-1,1)),0,INDEX(Fleece!$C$6:$C$87,MATCH($A524,Fleece!$C$6:$C$87,0)-1,1))</f>
        <v>0</v>
      </c>
      <c r="I524" s="1" cm="1">
        <f t="array" ref="I524">IF(ISNA(INDEX(Fleece!$D$6:$D$87,MATCH($A524,Fleece!$D$6:$D$87,0)-1,1)),0,INDEX(Fleece!$D$6:$D$87,MATCH($A524,Fleece!$D$6:$D$87,0)-1,1))</f>
        <v>0</v>
      </c>
      <c r="J524" s="1" cm="1">
        <f t="array" ref="J524">IF(ISNA(INDEX(Fleece!$E$6:$E$87,MATCH($A524,Fleece!$E$6:$E$87,0)-1,1)),0,INDEX(Fleece!$E$6:$E$87,MATCH($A524,Fleece!$E$6:$E$87,0)-1,1))</f>
        <v>0</v>
      </c>
      <c r="K524" s="1" cm="1">
        <f t="array" ref="K524">IF(ISNA(INDEX(Fleece!$F$6:$F$87,MATCH($A524,Fleece!$F$6:$F$87,0)-1,1)),0,INDEX(Fleece!$F$6:$F$87,MATCH($A524,Fleece!$F$6:$F$87,0)-1,1))</f>
        <v>0</v>
      </c>
      <c r="L524" s="1" cm="1">
        <f t="array" ref="L524">IF(ISNA(INDEX(Fleece!$G$6:$G$87,MATCH($A524,Fleece!$G$6:$G$87,0)-1,1)),0,INDEX(Fleece!$G$6:$G$87,MATCH($A524,Fleece!$G$6:$G$87,0)-1,1))</f>
        <v>0</v>
      </c>
      <c r="M524" s="1" cm="1">
        <f t="array" ref="M524">IF(ISNA(INDEX(Fleece!$I$6:$I$87,MATCH($A524,Fleece!$I$6:$I$87,0)-1,1)),0,INDEX(Fleece!$I$6:$I$87,MATCH($A524,Fleece!$I$6:$I$87,0)-1,1))</f>
        <v>0</v>
      </c>
      <c r="N524" s="1" cm="1">
        <f t="array" ref="N524">IF(ISNA(INDEX(Fleece!$J$6:$J$87,MATCH($A524,Fleece!$J$6:$J$87,0)-1,1)),0,INDEX(Fleece!$J$6:$J$87,MATCH($A524,Fleece!$J$6:$J$87,0)-1,1))</f>
        <v>0</v>
      </c>
      <c r="O524" s="1" cm="1">
        <f t="array" ref="O524">IF(ISNA(INDEX(Fleece!$K$6:$K$87,MATCH($A524,Fleece!$K$6:$K$87,0)-1,1)),0,INDEX(Fleece!$K$6:$K$87,MATCH($A524,Fleece!$K$6:$K$87,0)-1,1))</f>
        <v>0</v>
      </c>
      <c r="P524" s="1" cm="1">
        <f t="array" ref="P524">IF(ISNA(INDEX(Fleece!$L$6:$L$87,MATCH($A524,Fleece!$L$6:$L$87,0)-1,1)),0,INDEX(Fleece!$L$6:$L$87,MATCH($A524,Fleece!$L$6:$L$87,0)-1,1))</f>
        <v>0</v>
      </c>
      <c r="Q524" s="1" cm="1">
        <f t="array" ref="Q524">IF(ISNA(INDEX(Fleece!$M$6:$M$87,MATCH($A524,Fleece!$M$6:$M$87,0)-1,1)),0,INDEX(Fleece!$M$6:$M$87,MATCH($A524,Fleece!$M$6:$M$87,0)-1,1))</f>
        <v>0</v>
      </c>
      <c r="R524" s="1" cm="1">
        <f t="array" ref="R524">IF(ISNA(INDEX(Fleece!$O$6:$O$87,MATCH($A524,Fleece!$O$6:$O$87,0)-1,1)),0,INDEX(Fleece!$O$6:$O$87,MATCH($A524,Fleece!$O$6:$O$87,0)-1,1))</f>
        <v>0</v>
      </c>
      <c r="S524" s="1" cm="1">
        <f t="array" ref="S524">IF(ISNA(INDEX(Fleece!$P$6:$P$87,MATCH($A524,Fleece!$P$6:$P$87,0)-1,1)),0,INDEX(Fleece!$P$6:$P$87,MATCH($A524,Fleece!$P$6:$P$87,0)-1,1))</f>
        <v>0</v>
      </c>
      <c r="T524" s="1" cm="1">
        <f t="array" ref="T524">IF(ISNA(INDEX(Fleece!$Q$6:$Q$87,MATCH($A524,Fleece!$Q$6:$Q$87,0)-1,1)),0,INDEX(Fleece!$Q$6:$Q$87,MATCH($A524,Fleece!$Q$6:$Q$87,0)-1,1))</f>
        <v>0</v>
      </c>
      <c r="U524" s="1" cm="1">
        <f t="array" ref="U524">IF(ISNA(INDEX(Fleece!$R$6:$R$87,MATCH($A524,Fleece!$R$6:$R$87,0)-1,1)),0,INDEX(Fleece!$R$6:$R$87,MATCH($A524,Fleece!$R$6:$R$87,0)-1,1))</f>
        <v>0</v>
      </c>
      <c r="V524" s="1" cm="1">
        <f t="array" ref="V524">IF(ISNA(INDEX(Fleece!$S$6:$S$87,MATCH($A524,Fleece!$S$6:$S$87,0)-1,1)),0,INDEX(Fleece!$S$6:$S$87,MATCH($A524,Fleece!$S$6:$S$87,0)-1,1))</f>
        <v>0</v>
      </c>
      <c r="W524" s="1" cm="1">
        <f t="array" ref="W524">IF(ISNA(INDEX(Fleece!$T$6:$T$87,MATCH($A524,Fleece!$T$6:$T$87,0)-1,1)),0,INDEX(Fleece!$T$6:$T$87,MATCH($A524,Fleece!$T$6:$T$87,0)-1,1))</f>
        <v>0</v>
      </c>
      <c r="X524" s="1" cm="1">
        <f t="array" ref="X524">IF(ISNA(INDEX(Fleece!$U$6:$U$87,MATCH($A524,Fleece!$U$6:$U$87,0)-1,1)),0,INDEX(Fleece!$U$6:$U$87,MATCH($A524,Fleece!$U$6:$U$87,0)-1,1))</f>
        <v>0</v>
      </c>
    </row>
    <row r="525" spans="1:24" x14ac:dyDescent="0.25">
      <c r="A525" s="185" t="s">
        <v>553</v>
      </c>
      <c r="B525" s="186">
        <f t="shared" si="12"/>
        <v>0</v>
      </c>
      <c r="C525" s="185" t="s">
        <v>281</v>
      </c>
      <c r="D525" s="185" t="s">
        <v>425</v>
      </c>
      <c r="H525" s="1" cm="1">
        <f t="array" ref="H525">IF(ISNA(INDEX(Fleece!$C$6:$C$87,MATCH($A525,Fleece!$C$6:$C$87,0)-1,1)),0,INDEX(Fleece!$C$6:$C$87,MATCH($A525,Fleece!$C$6:$C$87,0)-1,1))</f>
        <v>0</v>
      </c>
      <c r="I525" s="1" cm="1">
        <f t="array" ref="I525">IF(ISNA(INDEX(Fleece!$D$6:$D$87,MATCH($A525,Fleece!$D$6:$D$87,0)-1,1)),0,INDEX(Fleece!$D$6:$D$87,MATCH($A525,Fleece!$D$6:$D$87,0)-1,1))</f>
        <v>0</v>
      </c>
      <c r="J525" s="1" cm="1">
        <f t="array" ref="J525">IF(ISNA(INDEX(Fleece!$E$6:$E$87,MATCH($A525,Fleece!$E$6:$E$87,0)-1,1)),0,INDEX(Fleece!$E$6:$E$87,MATCH($A525,Fleece!$E$6:$E$87,0)-1,1))</f>
        <v>0</v>
      </c>
      <c r="K525" s="1" cm="1">
        <f t="array" ref="K525">IF(ISNA(INDEX(Fleece!$F$6:$F$87,MATCH($A525,Fleece!$F$6:$F$87,0)-1,1)),0,INDEX(Fleece!$F$6:$F$87,MATCH($A525,Fleece!$F$6:$F$87,0)-1,1))</f>
        <v>0</v>
      </c>
      <c r="L525" s="1" cm="1">
        <f t="array" ref="L525">IF(ISNA(INDEX(Fleece!$G$6:$G$87,MATCH($A525,Fleece!$G$6:$G$87,0)-1,1)),0,INDEX(Fleece!$G$6:$G$87,MATCH($A525,Fleece!$G$6:$G$87,0)-1,1))</f>
        <v>0</v>
      </c>
      <c r="M525" s="1" cm="1">
        <f t="array" ref="M525">IF(ISNA(INDEX(Fleece!$I$6:$I$87,MATCH($A525,Fleece!$I$6:$I$87,0)-1,1)),0,INDEX(Fleece!$I$6:$I$87,MATCH($A525,Fleece!$I$6:$I$87,0)-1,1))</f>
        <v>0</v>
      </c>
      <c r="N525" s="1" cm="1">
        <f t="array" ref="N525">IF(ISNA(INDEX(Fleece!$J$6:$J$87,MATCH($A525,Fleece!$J$6:$J$87,0)-1,1)),0,INDEX(Fleece!$J$6:$J$87,MATCH($A525,Fleece!$J$6:$J$87,0)-1,1))</f>
        <v>0</v>
      </c>
      <c r="O525" s="1" cm="1">
        <f t="array" ref="O525">IF(ISNA(INDEX(Fleece!$K$6:$K$87,MATCH($A525,Fleece!$K$6:$K$87,0)-1,1)),0,INDEX(Fleece!$K$6:$K$87,MATCH($A525,Fleece!$K$6:$K$87,0)-1,1))</f>
        <v>0</v>
      </c>
      <c r="P525" s="1" cm="1">
        <f t="array" ref="P525">IF(ISNA(INDEX(Fleece!$L$6:$L$87,MATCH($A525,Fleece!$L$6:$L$87,0)-1,1)),0,INDEX(Fleece!$L$6:$L$87,MATCH($A525,Fleece!$L$6:$L$87,0)-1,1))</f>
        <v>0</v>
      </c>
      <c r="Q525" s="1" cm="1">
        <f t="array" ref="Q525">IF(ISNA(INDEX(Fleece!$M$6:$M$87,MATCH($A525,Fleece!$M$6:$M$87,0)-1,1)),0,INDEX(Fleece!$M$6:$M$87,MATCH($A525,Fleece!$M$6:$M$87,0)-1,1))</f>
        <v>0</v>
      </c>
      <c r="R525" s="1" cm="1">
        <f t="array" ref="R525">IF(ISNA(INDEX(Fleece!$O$6:$O$87,MATCH($A525,Fleece!$O$6:$O$87,0)-1,1)),0,INDEX(Fleece!$O$6:$O$87,MATCH($A525,Fleece!$O$6:$O$87,0)-1,1))</f>
        <v>0</v>
      </c>
      <c r="S525" s="1" cm="1">
        <f t="array" ref="S525">IF(ISNA(INDEX(Fleece!$P$6:$P$87,MATCH($A525,Fleece!$P$6:$P$87,0)-1,1)),0,INDEX(Fleece!$P$6:$P$87,MATCH($A525,Fleece!$P$6:$P$87,0)-1,1))</f>
        <v>0</v>
      </c>
      <c r="T525" s="1" cm="1">
        <f t="array" ref="T525">IF(ISNA(INDEX(Fleece!$Q$6:$Q$87,MATCH($A525,Fleece!$Q$6:$Q$87,0)-1,1)),0,INDEX(Fleece!$Q$6:$Q$87,MATCH($A525,Fleece!$Q$6:$Q$87,0)-1,1))</f>
        <v>0</v>
      </c>
      <c r="U525" s="1" cm="1">
        <f t="array" ref="U525">IF(ISNA(INDEX(Fleece!$R$6:$R$87,MATCH($A525,Fleece!$R$6:$R$87,0)-1,1)),0,INDEX(Fleece!$R$6:$R$87,MATCH($A525,Fleece!$R$6:$R$87,0)-1,1))</f>
        <v>0</v>
      </c>
      <c r="V525" s="1" cm="1">
        <f t="array" ref="V525">IF(ISNA(INDEX(Fleece!$S$6:$S$87,MATCH($A525,Fleece!$S$6:$S$87,0)-1,1)),0,INDEX(Fleece!$S$6:$S$87,MATCH($A525,Fleece!$S$6:$S$87,0)-1,1))</f>
        <v>0</v>
      </c>
      <c r="W525" s="1" cm="1">
        <f t="array" ref="W525">IF(ISNA(INDEX(Fleece!$T$6:$T$87,MATCH($A525,Fleece!$T$6:$T$87,0)-1,1)),0,INDEX(Fleece!$T$6:$T$87,MATCH($A525,Fleece!$T$6:$T$87,0)-1,1))</f>
        <v>0</v>
      </c>
      <c r="X525" s="1" cm="1">
        <f t="array" ref="X525">IF(ISNA(INDEX(Fleece!$U$6:$U$87,MATCH($A525,Fleece!$U$6:$U$87,0)-1,1)),0,INDEX(Fleece!$U$6:$U$87,MATCH($A525,Fleece!$U$6:$U$87,0)-1,1))</f>
        <v>0</v>
      </c>
    </row>
  </sheetData>
  <autoFilter ref="A1:M525" xr:uid="{C261E1EE-43A3-492F-B476-67904B6F1AC2}"/>
  <phoneticPr fontId="10" type="noConversion"/>
  <conditionalFormatting sqref="A157:A159 A162:A164 A167:A171">
    <cfRule type="duplicateValues" dxfId="11" priority="19"/>
  </conditionalFormatting>
  <conditionalFormatting sqref="A160:A161">
    <cfRule type="duplicateValues" dxfId="10" priority="9"/>
  </conditionalFormatting>
  <conditionalFormatting sqref="A165:A166">
    <cfRule type="duplicateValues" dxfId="9" priority="1"/>
  </conditionalFormatting>
  <conditionalFormatting sqref="A340:A343">
    <cfRule type="duplicateValues" dxfId="8" priority="175"/>
  </conditionalFormatting>
  <conditionalFormatting sqref="A344:A347">
    <cfRule type="duplicateValues" dxfId="7" priority="30"/>
  </conditionalFormatting>
  <conditionalFormatting sqref="A348:A355">
    <cfRule type="duplicateValues" dxfId="6" priority="29"/>
  </conditionalFormatting>
  <conditionalFormatting sqref="A364:A371">
    <cfRule type="duplicateValues" dxfId="5" priority="17"/>
  </conditionalFormatting>
  <conditionalFormatting sqref="A427:A428 A356:A363 A372:A415 A172:A339 A517:A1048576 A1:A156">
    <cfRule type="duplicateValues" dxfId="4" priority="168"/>
  </conditionalFormatting>
  <conditionalFormatting sqref="A429:A495">
    <cfRule type="duplicateValues" dxfId="3" priority="2"/>
  </conditionalFormatting>
  <conditionalFormatting sqref="A496:A516">
    <cfRule type="duplicateValues" dxfId="2" priority="224"/>
  </conditionalFormatting>
  <conditionalFormatting sqref="A517:A1048576 A1:A428">
    <cfRule type="duplicateValues" dxfId="1" priority="10"/>
  </conditionalFormatting>
  <conditionalFormatting sqref="A416:A426">
    <cfRule type="duplicateValues" dxfId="0" priority="225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204D-5A15-4DA0-A047-EE1BE006D318}">
  <sheetPr codeName="Sheet6">
    <pageSetUpPr fitToPage="1"/>
  </sheetPr>
  <dimension ref="B7:H31"/>
  <sheetViews>
    <sheetView zoomScale="85" zoomScaleNormal="85" workbookViewId="0">
      <selection activeCell="B12" sqref="B12"/>
    </sheetView>
  </sheetViews>
  <sheetFormatPr defaultColWidth="9.1796875" defaultRowHeight="12.5" x14ac:dyDescent="0.25"/>
  <cols>
    <col min="1" max="1" width="4.26953125" style="4" customWidth="1"/>
    <col min="2" max="2" width="23.26953125" style="4" customWidth="1"/>
    <col min="3" max="16384" width="9.1796875" style="4"/>
  </cols>
  <sheetData>
    <row r="7" spans="2:2" x14ac:dyDescent="0.25">
      <c r="B7" s="4" t="s">
        <v>286</v>
      </c>
    </row>
    <row r="9" spans="2:2" x14ac:dyDescent="0.25">
      <c r="B9" s="4" t="s">
        <v>317</v>
      </c>
    </row>
    <row r="11" spans="2:2" x14ac:dyDescent="0.25">
      <c r="B11" s="4" t="s">
        <v>561</v>
      </c>
    </row>
    <row r="12" spans="2:2" x14ac:dyDescent="0.25">
      <c r="B12" s="4" t="s">
        <v>287</v>
      </c>
    </row>
    <row r="14" spans="2:2" x14ac:dyDescent="0.25">
      <c r="B14" s="4" t="s">
        <v>288</v>
      </c>
    </row>
    <row r="15" spans="2:2" x14ac:dyDescent="0.25">
      <c r="B15" s="4" t="s">
        <v>289</v>
      </c>
    </row>
    <row r="17" spans="2:8" s="11" customFormat="1" ht="20.149999999999999" customHeight="1" x14ac:dyDescent="0.35">
      <c r="B17" s="16" t="s">
        <v>290</v>
      </c>
      <c r="C17" s="334"/>
      <c r="D17" s="335"/>
      <c r="E17" s="335"/>
      <c r="F17" s="335"/>
      <c r="G17" s="335"/>
      <c r="H17" s="335"/>
    </row>
    <row r="18" spans="2:8" ht="5.15" customHeight="1" x14ac:dyDescent="0.35">
      <c r="B18" s="15"/>
      <c r="C18" s="336"/>
      <c r="D18" s="337"/>
      <c r="E18" s="337"/>
      <c r="F18" s="337"/>
      <c r="G18" s="337"/>
      <c r="H18" s="337"/>
    </row>
    <row r="19" spans="2:8" s="11" customFormat="1" ht="20.149999999999999" customHeight="1" x14ac:dyDescent="0.35">
      <c r="B19" s="16" t="s">
        <v>291</v>
      </c>
      <c r="C19" s="334"/>
      <c r="D19" s="335"/>
      <c r="E19" s="335"/>
      <c r="F19" s="335"/>
      <c r="G19" s="335"/>
      <c r="H19" s="335"/>
    </row>
    <row r="20" spans="2:8" ht="5.15" customHeight="1" x14ac:dyDescent="0.35">
      <c r="B20" s="15"/>
      <c r="C20" s="336"/>
      <c r="D20" s="337"/>
      <c r="E20" s="337"/>
      <c r="F20" s="337"/>
      <c r="G20" s="337"/>
      <c r="H20" s="337"/>
    </row>
    <row r="21" spans="2:8" s="11" customFormat="1" ht="20.149999999999999" customHeight="1" x14ac:dyDescent="0.35">
      <c r="B21" s="16" t="s">
        <v>292</v>
      </c>
      <c r="C21" s="334"/>
      <c r="D21" s="335"/>
      <c r="E21" s="335"/>
      <c r="F21" s="335"/>
      <c r="G21" s="335"/>
      <c r="H21" s="335"/>
    </row>
    <row r="22" spans="2:8" ht="5.15" customHeight="1" x14ac:dyDescent="0.35">
      <c r="B22" s="15"/>
      <c r="C22" s="336"/>
      <c r="D22" s="337"/>
      <c r="E22" s="337"/>
      <c r="F22" s="337"/>
      <c r="G22" s="337"/>
      <c r="H22" s="337"/>
    </row>
    <row r="23" spans="2:8" s="11" customFormat="1" ht="20.149999999999999" customHeight="1" x14ac:dyDescent="0.35">
      <c r="B23" s="16" t="s">
        <v>293</v>
      </c>
      <c r="C23" s="334"/>
      <c r="D23" s="335"/>
      <c r="E23" s="335"/>
      <c r="F23" s="335"/>
      <c r="G23" s="335"/>
      <c r="H23" s="335"/>
    </row>
    <row r="25" spans="2:8" x14ac:dyDescent="0.25">
      <c r="B25" s="136" t="s">
        <v>318</v>
      </c>
    </row>
    <row r="27" spans="2:8" x14ac:dyDescent="0.25">
      <c r="B27" s="4" t="s">
        <v>367</v>
      </c>
      <c r="D27" s="135" t="s">
        <v>388</v>
      </c>
    </row>
    <row r="29" spans="2:8" x14ac:dyDescent="0.25">
      <c r="B29" s="4" t="s">
        <v>294</v>
      </c>
    </row>
    <row r="31" spans="2:8" x14ac:dyDescent="0.25">
      <c r="B31" s="4" t="s">
        <v>316</v>
      </c>
    </row>
  </sheetData>
  <mergeCells count="7">
    <mergeCell ref="C17:H17"/>
    <mergeCell ref="C19:H19"/>
    <mergeCell ref="C21:H21"/>
    <mergeCell ref="C23:H23"/>
    <mergeCell ref="C18:H18"/>
    <mergeCell ref="C20:H20"/>
    <mergeCell ref="C22:H22"/>
  </mergeCells>
  <hyperlinks>
    <hyperlink ref="D27" r:id="rId1" xr:uid="{0E22914B-53FE-4C5B-83C8-C2C19BFF85E5}"/>
  </hyperlinks>
  <pageMargins left="0.23622047244094491" right="0.23622047244094491" top="0.74803149606299213" bottom="0.74803149606299213" header="0.31496062992125984" footer="0.31496062992125984"/>
  <pageSetup paperSize="9" scale="94" orientation="landscape" horizontalDpi="0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5C7350EEC4348A91DA4ADA6623346" ma:contentTypeVersion="22" ma:contentTypeDescription="Create a new document." ma:contentTypeScope="" ma:versionID="e35393c3d5cb1ca06690d91bb925806a">
  <xsd:schema xmlns:xsd="http://www.w3.org/2001/XMLSchema" xmlns:xs="http://www.w3.org/2001/XMLSchema" xmlns:p="http://schemas.microsoft.com/office/2006/metadata/properties" xmlns:ns2="c6140a7d-6ec2-4050-aed9-7d50d688820e" xmlns:ns3="890bef74-008c-465d-b7de-c8737b3f4db7" targetNamespace="http://schemas.microsoft.com/office/2006/metadata/properties" ma:root="true" ma:fieldsID="956208619ac569b52685a99c2c626294" ns2:_="" ns3:_="">
    <xsd:import namespace="c6140a7d-6ec2-4050-aed9-7d50d688820e"/>
    <xsd:import namespace="890bef74-008c-465d-b7de-c8737b3f4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PREVIEW" minOccurs="0"/>
                <xsd:element ref="ns2:MediaLengthInSeconds" minOccurs="0"/>
                <xsd:element ref="ns2:SIZ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40a7d-6ec2-4050-aed9-7d50d68882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REVIEW" ma:index="20" nillable="true" ma:displayName="PREVIEW" ma:format="Thumbnail" ma:internalName="PREVIEW">
      <xsd:simpleType>
        <xsd:restriction base="dms:Unknown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SIZE" ma:index="22" nillable="true" ma:displayName="SIZE" ma:format="Dropdown" ma:internalName="SIZ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5ede068-5910-47fc-b8b7-88a4bac0f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bef74-008c-465d-b7de-c8737b3f4db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27a3edc-b433-401d-afbe-ef0ab0e3501f}" ma:internalName="TaxCatchAll" ma:showField="CatchAllData" ma:web="890bef74-008c-465d-b7de-c8737b3f4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VIEW xmlns="c6140a7d-6ec2-4050-aed9-7d50d688820e" xsi:nil="true"/>
    <SIZE xmlns="c6140a7d-6ec2-4050-aed9-7d50d688820e" xsi:nil="true"/>
    <TaxCatchAll xmlns="890bef74-008c-465d-b7de-c8737b3f4db7" xsi:nil="true"/>
    <lcf76f155ced4ddcb4097134ff3c332f xmlns="c6140a7d-6ec2-4050-aed9-7d50d688820e">
      <Terms xmlns="http://schemas.microsoft.com/office/infopath/2007/PartnerControls"/>
    </lcf76f155ced4ddcb4097134ff3c332f>
    <SharedWithUsers xmlns="890bef74-008c-465d-b7de-c8737b3f4db7">
      <UserInfo>
        <DisplayName>Nikki</DisplayName>
        <AccountId>22</AccountId>
        <AccountType/>
      </UserInfo>
      <UserInfo>
        <DisplayName>Carolyn Welden</DisplayName>
        <AccountId>24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F8658E4-1561-478E-B6F0-A736DB8CC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40a7d-6ec2-4050-aed9-7d50d688820e"/>
    <ds:schemaRef ds:uri="890bef74-008c-465d-b7de-c8737b3f4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233108-BC9C-4798-9215-306EA68479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0ED6C2-E095-458A-82EF-53A7B031E006}">
  <ds:schemaRefs>
    <ds:schemaRef ds:uri="c6140a7d-6ec2-4050-aed9-7d50d688820e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90bef74-008c-465d-b7de-c8737b3f4db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Originals</vt:lpstr>
      <vt:lpstr>Fleece</vt:lpstr>
      <vt:lpstr>Heritage</vt:lpstr>
      <vt:lpstr>IMPORTANT - Order Summary</vt:lpstr>
      <vt:lpstr>Tally</vt:lpstr>
      <vt:lpstr>Credit Application Form</vt:lpstr>
      <vt:lpstr>Heritage!Print_Area</vt:lpstr>
      <vt:lpstr>Originals!Print_Area</vt:lpstr>
      <vt:lpstr>Originals!Spring_SKU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 Welden</dc:creator>
  <cp:keywords/>
  <dc:description/>
  <cp:lastModifiedBy>Carolyn Welden</cp:lastModifiedBy>
  <cp:revision/>
  <cp:lastPrinted>2025-02-20T04:11:12Z</cp:lastPrinted>
  <dcterms:created xsi:type="dcterms:W3CDTF">2019-09-12T04:56:52Z</dcterms:created>
  <dcterms:modified xsi:type="dcterms:W3CDTF">2026-09-15T04:30:49Z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0x010100FD65C7350EEC4348A91DA4ADA6623346</vt:lpwstr>
  </property>
  <property fmtid="{D5CDD505-2E9C-101B-9397-08002B2CF9AE}" pid="3" name="MediaServiceImageTags">
    <vt:lpwstr/>
  </property>
</Properties>
</file>